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20" yWindow="-120" windowWidth="23256" windowHeight="13176"/>
  </bookViews>
  <sheets>
    <sheet name="Formular" sheetId="1" r:id="rId1"/>
    <sheet name="Instrucțiuni" sheetId="5" r:id="rId2"/>
    <sheet name="Sheet1" sheetId="3" state="hidden" r:id="rId3"/>
  </sheets>
  <externalReferences>
    <externalReference r:id="rId4"/>
  </externalReferences>
  <definedNames>
    <definedName name="confirmare" localSheetId="1">[1]Sheet1!$D$48:$D$49</definedName>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 localSheetId="1">[1]Sheet1!$C$6:$C$40</definedName>
    <definedName name="Raion">Sheet1!$C$6:$C$40</definedName>
    <definedName name="Raion_municipiu">Sheet1!$B$6:$B$40</definedName>
    <definedName name="Schimburi">Sheet1!$B$44:$B$45</definedName>
    <definedName name="tipuri" localSheetId="1">[1]Sheet1!$D$44:$D$45</definedName>
    <definedName name="tipuri">Sheet1!$D$44:$D$45</definedName>
    <definedName name="transport">Sheet1!$F$48:$F$50</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4" i="1"/>
  <c r="I141" l="1"/>
  <c r="I142"/>
  <c r="I143"/>
  <c r="I144"/>
  <c r="I145"/>
  <c r="I146"/>
  <c r="I147"/>
  <c r="I140"/>
  <c r="D66"/>
  <c r="D67"/>
  <c r="B76"/>
  <c r="C133" l="1"/>
  <c r="M133"/>
  <c r="N133"/>
  <c r="O133"/>
  <c r="P133"/>
  <c r="L133"/>
  <c r="C7" i="3" l="1"/>
  <c r="C8"/>
  <c r="C9"/>
  <c r="C10"/>
  <c r="C11"/>
  <c r="C12"/>
  <c r="C13"/>
  <c r="C14"/>
  <c r="C15"/>
  <c r="C16"/>
  <c r="C17"/>
  <c r="C18"/>
  <c r="C19"/>
  <c r="C20"/>
  <c r="C21"/>
  <c r="C22"/>
  <c r="C23"/>
  <c r="C24"/>
  <c r="C25"/>
  <c r="C26"/>
  <c r="C27"/>
  <c r="C28"/>
  <c r="C29"/>
  <c r="C30"/>
  <c r="C31"/>
  <c r="C32"/>
  <c r="C33"/>
  <c r="C34"/>
  <c r="C35"/>
  <c r="C36"/>
  <c r="C37"/>
  <c r="C38"/>
  <c r="C39"/>
  <c r="C40"/>
  <c r="C6"/>
</calcChain>
</file>

<file path=xl/sharedStrings.xml><?xml version="1.0" encoding="utf-8"?>
<sst xmlns="http://schemas.openxmlformats.org/spreadsheetml/2006/main" count="958" uniqueCount="734">
  <si>
    <t>Date generale</t>
  </si>
  <si>
    <t>Localitate</t>
  </si>
  <si>
    <t>Denumirea instituţiei</t>
  </si>
  <si>
    <t>Telefon</t>
  </si>
  <si>
    <t>Adresa</t>
  </si>
  <si>
    <t>E-mail</t>
  </si>
  <si>
    <t>Adresa web</t>
  </si>
  <si>
    <t>Tipul de proprietate</t>
  </si>
  <si>
    <t>Forma de învățămînt</t>
  </si>
  <si>
    <t>Cadre didactice angajate pe parcursul anului</t>
  </si>
  <si>
    <t>Biologie</t>
  </si>
  <si>
    <t>Chimie</t>
  </si>
  <si>
    <t>Informatică</t>
  </si>
  <si>
    <t>Geografie</t>
  </si>
  <si>
    <t>Cadre didactice angajate prin cumul</t>
  </si>
  <si>
    <t>Suprafața totală (metri pătrați)</t>
  </si>
  <si>
    <t>Capacitatea după proiect (nr. de locuri)</t>
  </si>
  <si>
    <t>Punct medical (metri pătrați)</t>
  </si>
  <si>
    <t xml:space="preserve">Sală de sport (nr./metri pătrați ) </t>
  </si>
  <si>
    <t>Asigurare cu transport (da/nu)</t>
  </si>
  <si>
    <t>Sistem de aprovizionare cu apă (da/nu)</t>
  </si>
  <si>
    <t>Sistem de canalizare (da/nu)</t>
  </si>
  <si>
    <t>Sistem de încălzire (da/nu)</t>
  </si>
  <si>
    <t>Bloc sanitar în interior (da/nu)</t>
  </si>
  <si>
    <t>Total</t>
  </si>
  <si>
    <t>Matematica</t>
  </si>
  <si>
    <t>Limba de instruire</t>
  </si>
  <si>
    <t>Fizică</t>
  </si>
  <si>
    <t>Parteneri</t>
  </si>
  <si>
    <t>Denumirea</t>
  </si>
  <si>
    <t>Impactul</t>
  </si>
  <si>
    <t>Buget planificat</t>
  </si>
  <si>
    <t>Buget aprobat</t>
  </si>
  <si>
    <t>Buget executat</t>
  </si>
  <si>
    <t>Nominalizarea lucrărilor efectuate</t>
  </si>
  <si>
    <t>Bunuri procurate</t>
  </si>
  <si>
    <t>Analiza SWOT</t>
  </si>
  <si>
    <t>Capacitate instituţională</t>
  </si>
  <si>
    <t>Puncte tari</t>
  </si>
  <si>
    <t>Puncte slabe</t>
  </si>
  <si>
    <t>Raion/municipiu</t>
  </si>
  <si>
    <t>Nr. angajați (persoane fizice)</t>
  </si>
  <si>
    <t>Personal didactic</t>
  </si>
  <si>
    <t>1.2. Ponderea personalului didactic calificat</t>
  </si>
  <si>
    <t>din ei cu CES</t>
  </si>
  <si>
    <t>%</t>
  </si>
  <si>
    <t>Limba și literatura bulgară</t>
  </si>
  <si>
    <t>Științe</t>
  </si>
  <si>
    <t>Obiective/indicatori de performanță realizate în anul de studii 2016-2017</t>
  </si>
  <si>
    <t>Obiective/indicatori de performanță  propuse pentru anul de studii 2017-2018</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</si>
  <si>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</si>
  <si>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</si>
  <si>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</si>
  <si>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</si>
  <si>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</si>
  <si>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</si>
  <si>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</si>
  <si>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</si>
  <si>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</si>
  <si>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</si>
  <si>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</si>
  <si>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</si>
  <si>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</si>
  <si>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</si>
  <si>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</si>
  <si>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</si>
  <si>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</si>
  <si>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</si>
  <si>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</si>
  <si>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</si>
  <si>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</si>
  <si>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</si>
  <si>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</si>
  <si>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</si>
  <si>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</si>
  <si>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</si>
  <si>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</si>
  <si>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</si>
  <si>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</si>
  <si>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</si>
  <si>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</si>
  <si>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</si>
  <si>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</si>
  <si>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</si>
  <si>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</si>
  <si>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</si>
  <si>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</si>
  <si>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</si>
  <si>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</si>
  <si>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</si>
  <si>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</si>
  <si>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</si>
  <si>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</si>
  <si>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</si>
  <si>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</si>
  <si>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</si>
  <si>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</si>
  <si>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</si>
  <si>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</si>
  <si>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</si>
  <si>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</si>
  <si>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</si>
  <si>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</si>
  <si>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</si>
  <si>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</si>
  <si>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</si>
  <si>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</si>
  <si>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</si>
  <si>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</si>
  <si>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</si>
  <si>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</si>
  <si>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</si>
  <si>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</si>
  <si>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</si>
  <si>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</si>
  <si>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</si>
  <si>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</si>
  <si>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</si>
  <si>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</si>
  <si>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</si>
  <si>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</si>
  <si>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</si>
  <si>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</si>
  <si>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</si>
  <si>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</si>
  <si>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</si>
  <si>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</si>
  <si>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</si>
  <si>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</si>
  <si>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</si>
  <si>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</si>
  <si>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</si>
  <si>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</si>
  <si>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</si>
  <si>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</si>
  <si>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</si>
  <si>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</si>
  <si>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</si>
  <si>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</si>
  <si>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</si>
  <si>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</si>
  <si>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</si>
  <si>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</si>
  <si>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</si>
  <si>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</si>
  <si>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</si>
  <si>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</si>
  <si>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</si>
  <si>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</si>
  <si>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</si>
  <si>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</si>
  <si>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</si>
  <si>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</si>
  <si>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</si>
  <si>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</si>
  <si>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</si>
  <si>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</si>
  <si>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</si>
  <si>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</si>
  <si>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</si>
  <si>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Grupul de risc</t>
  </si>
  <si>
    <t>Bunuri procurate, beneficiari</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</si>
  <si>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</si>
  <si>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</si>
  <si>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</si>
  <si>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</si>
  <si>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</si>
  <si>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</si>
  <si>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</si>
  <si>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</si>
  <si>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</si>
  <si>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</si>
  <si>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</si>
  <si>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</si>
  <si>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</si>
  <si>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</si>
  <si>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</si>
  <si>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</si>
  <si>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Teren pentru sport (metri pătrați)/ joacă (da/nu)</t>
  </si>
  <si>
    <t>Rusă</t>
  </si>
  <si>
    <t>Română</t>
  </si>
  <si>
    <t>Ucraineană</t>
  </si>
  <si>
    <t>Găgăuză</t>
  </si>
  <si>
    <t>Bulgară</t>
  </si>
  <si>
    <t xml:space="preserve"> I. Domeniul  Capacitate instituțională</t>
  </si>
  <si>
    <t>Funcția</t>
  </si>
  <si>
    <t>Variabila/domeniul</t>
  </si>
  <si>
    <t>Descrierea variabilei/domeniului</t>
  </si>
  <si>
    <t>Adresa poștală a instituției de învățământ</t>
  </si>
  <si>
    <t>Adresa e-mail a instituției de învățământ</t>
  </si>
  <si>
    <t>Număr de telefon al instituției de învățământ</t>
  </si>
  <si>
    <t>Denumirea completă a localității</t>
  </si>
  <si>
    <t>Mixtă</t>
  </si>
  <si>
    <t>Pagina web a instituției de învățământ</t>
  </si>
  <si>
    <t>Valori predefinite: public; privat</t>
  </si>
  <si>
    <t>Cadre didactice/manageriale (angajați de bază)</t>
  </si>
  <si>
    <t>Succintă descriere</t>
  </si>
  <si>
    <t>Limba rusă</t>
  </si>
  <si>
    <t>Limba și literatura rusă, alolingvi</t>
  </si>
  <si>
    <t xml:space="preserve">Numărul total de unități ale funcției nondidactice sau auxiliare descrise, conform statelor de personal aprobate ale instituției </t>
  </si>
  <si>
    <t>din ei</t>
  </si>
  <si>
    <t>* CES - Cerințe educaționale speciale</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</si>
  <si>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</si>
  <si>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</si>
  <si>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</si>
  <si>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</si>
  <si>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Sală de calculatoare (nr./metri pătrați)</t>
  </si>
  <si>
    <t>Succintă descriere: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</si>
  <si>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</si>
  <si>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</si>
  <si>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</si>
  <si>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</si>
  <si>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</si>
  <si>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Alte centre (nr./metri pătrați)</t>
  </si>
  <si>
    <t>Denumirea bunurilor procurate (cantitatea) din donațiile anuale</t>
  </si>
  <si>
    <t>Denumirea bunurilor procurate din bugetul executat (cantitatea) și numărul beneficiarilor</t>
  </si>
  <si>
    <t>Calculatoare (nr. pentru cadre didactice/nr. pentru manageri)</t>
  </si>
  <si>
    <t>Limba de instruire (conform Codului educației)</t>
  </si>
  <si>
    <t>Total cadre didactice cu număr de ore sub norma didactică, numărul și % din numărul total de cadre didactice angajate de bază</t>
  </si>
  <si>
    <t>Total cadre didactice angajate prin cumul, numărul și % din numărul total de cadre didactice (inclusiv manageriale) necesare în instituție</t>
  </si>
  <si>
    <t>Numărul total de persoane angajate la funcții nondidactice și auxiliare</t>
  </si>
  <si>
    <t>Centru de resurse pentru educația incluzivă ((da/nu)/metri pătrați)</t>
  </si>
  <si>
    <t>Calcutoare (nr. pentru cadre didactice/nr. pentru manageri)</t>
  </si>
  <si>
    <t>Numărul de calculatoare destinate pentru cadre didactice. Numărul de calculatoare destinate pentru cadre manageriale</t>
  </si>
  <si>
    <t>din ei cu CES*</t>
  </si>
  <si>
    <t>Numărul de metri pătrați ai suprafeței totale a terenului pentru sport. Valori predefinite: da; nu.</t>
  </si>
  <si>
    <t>Numărul de săli de sport în instituție. Numărul de metri pătrați ai suprafeței totale a sălii/sălilor de sport</t>
  </si>
  <si>
    <t>Numărul de săli de calculatoare în instituție. Numărul de metri pătrați ai suprafeței totale a sălii/sălilor de calculatoare</t>
  </si>
  <si>
    <t>Numărul de table interactive în instituție. Numărul de proiectoare în instituție</t>
  </si>
  <si>
    <t>Conectare la Internet (da/nu)/nr. de calculatoare conectate</t>
  </si>
  <si>
    <t>Cotizația de aderare (mărime)</t>
  </si>
  <si>
    <t>Conectare la Internet ((da/nu)/nr. de calculatoare conectate)</t>
  </si>
  <si>
    <t>Total
personal didactic la 31.05</t>
  </si>
  <si>
    <t>Cadre didactice plecate din instituţie pe parcursul anului</t>
  </si>
  <si>
    <t xml:space="preserve">Principalele categorii de cheltuieli din bugetul executat și numărul beneficiarilor </t>
  </si>
  <si>
    <t>Principalele categorii de cheltuieli, beneficiari</t>
  </si>
  <si>
    <t>Denumirea OO</t>
  </si>
  <si>
    <t>Cont bancar al OO (da/nu)</t>
  </si>
  <si>
    <t>Suma achitată lunar de către membrii organizației obștești, în lei</t>
  </si>
  <si>
    <t>Suma unică achitată de către membrii Organizației Obștești la aderarea în organizație, în lei</t>
  </si>
  <si>
    <t>Fondatorul instituției/în subordinea cui se află instituția</t>
  </si>
  <si>
    <t>Fondator/Autoritatea administrativă</t>
  </si>
  <si>
    <t>Real</t>
  </si>
  <si>
    <t>Umanist</t>
  </si>
  <si>
    <t>Sport</t>
  </si>
  <si>
    <t>Arte</t>
  </si>
  <si>
    <t>Teologic</t>
  </si>
  <si>
    <t>Alt profil</t>
  </si>
  <si>
    <t xml:space="preserve">    Cadre didactice/manageriale cu gradul întâi </t>
  </si>
  <si>
    <t>Nr. de blocuri/etaje</t>
  </si>
  <si>
    <t>Funcții nondidactice și auxiliare conform statelor de personal aprobate ale instituției. Fiecare funcție distinctă în rând separat</t>
  </si>
  <si>
    <t>Numărul de metri pătrați ai suprafeței totale a instituției de învățământ</t>
  </si>
  <si>
    <t>profil</t>
  </si>
  <si>
    <t xml:space="preserve">Psiholog </t>
  </si>
  <si>
    <t>5-7 ani</t>
  </si>
  <si>
    <t>1. Artistic-estetic</t>
  </si>
  <si>
    <t>3. Social-pedagogic</t>
  </si>
  <si>
    <t>5. Tehnic</t>
  </si>
  <si>
    <t>6. Intercultural și etnocultural</t>
  </si>
  <si>
    <t>7. Istorico-patriotic</t>
  </si>
  <si>
    <t>8. Ecologo-biologic</t>
  </si>
  <si>
    <t>9. Turism și etnografie regională</t>
  </si>
  <si>
    <t xml:space="preserve">Total </t>
  </si>
  <si>
    <t>Copii/tineri orfani</t>
  </si>
  <si>
    <t>Copii/tineri din familii incomplete</t>
  </si>
  <si>
    <t>Copii/tineri la care ambii părinți sunt plecați peste hotare</t>
  </si>
  <si>
    <t>Copii/tineri la care un părinte este plecat peste hotare</t>
  </si>
  <si>
    <t>Copii/tineri din familii social-vulnerabile</t>
  </si>
  <si>
    <t>Nr. sălilor de ocupație/din ele utilizate</t>
  </si>
  <si>
    <t>Laboratoare (nr./ metri pătraţi)</t>
  </si>
  <si>
    <t>Calculatoare (nr.)</t>
  </si>
  <si>
    <t xml:space="preserve">Data </t>
  </si>
  <si>
    <t>Locul desfășurării</t>
  </si>
  <si>
    <t xml:space="preserve">Nivel local </t>
  </si>
  <si>
    <t xml:space="preserve">Nivel raional/municipal </t>
  </si>
  <si>
    <t>Nivel republican</t>
  </si>
  <si>
    <t>Nivel internațional</t>
  </si>
  <si>
    <t>4.Social-economic și financiar</t>
  </si>
  <si>
    <t>1.5. Instruirea la domiciliu</t>
  </si>
  <si>
    <t>3.2.1. Proiecte implementate</t>
  </si>
  <si>
    <t>Numărul total de cadre didactice (inclusiv cumularzii) angajate pe parcursul anului curent de studii</t>
  </si>
  <si>
    <t>Psiholog</t>
  </si>
  <si>
    <t>**OO- Organizație Obștească (Asociație Obștească, Fundație, etc.)</t>
  </si>
  <si>
    <t>Cont bancar al OO** (da/nu)</t>
  </si>
  <si>
    <t>Denumirea OO**</t>
  </si>
  <si>
    <t>3.2.2. Interacțiunea cu Organizațiile Obștești (OO**)</t>
  </si>
  <si>
    <t>Perioada de referință</t>
  </si>
  <si>
    <t>1.8. Condiții</t>
  </si>
  <si>
    <t xml:space="preserve">   1.5. Instruirea la domiciliu</t>
  </si>
  <si>
    <t>Calcutoare (nr.)</t>
  </si>
  <si>
    <t>Numărul de de laboratoare în instituție. Numărul de metri pătrați ai suprafeței totale a laboratorului/laboratoarelor din instituție</t>
  </si>
  <si>
    <t xml:space="preserve">Numărul de calculatoare destinate pentru copii/tineri </t>
  </si>
  <si>
    <t>Copii/tineri din familii numeroase (3 și mai mulți copii)</t>
  </si>
  <si>
    <t xml:space="preserve">   Altele:</t>
  </si>
  <si>
    <t>Numărul total de copii/tineri cu CES în instituție (se calculează automat)</t>
  </si>
  <si>
    <t>Numărul total de copii/tineri cu vârsta între 5-7 ani instruiți la domiciliu</t>
  </si>
  <si>
    <t>1. Profilul artistic-estetic</t>
  </si>
  <si>
    <t>2 Profilul științific și tehnologic</t>
  </si>
  <si>
    <t>3. Profilul social-pedagogic</t>
  </si>
  <si>
    <t>4. Profilul social-economic și financiar</t>
  </si>
  <si>
    <t>5. Profilul tehnic</t>
  </si>
  <si>
    <t>6. Profilul intercultural și etnocultural</t>
  </si>
  <si>
    <t>7. Profilul istorico-patriotic</t>
  </si>
  <si>
    <t>8. Profilul ecologo-biologic</t>
  </si>
  <si>
    <t>9. Profilul turism și etnografie regională</t>
  </si>
  <si>
    <t>10. Profilul sport și agrement</t>
  </si>
  <si>
    <t>10. Sport și agrement</t>
  </si>
  <si>
    <t>Activitatea</t>
  </si>
  <si>
    <t>Organizator/responsabil</t>
  </si>
  <si>
    <t>Proces educaţional/oferta educațională</t>
  </si>
  <si>
    <t xml:space="preserve">    Cadre didactice/manageriale (angajați de bază)</t>
  </si>
  <si>
    <t>Unități</t>
  </si>
  <si>
    <t>11. Alt profil</t>
  </si>
  <si>
    <t>12. Alt profil</t>
  </si>
  <si>
    <t>Copii/tineri la care ambii părinți plecați peste hotare</t>
  </si>
  <si>
    <t>Copii/tineri la care un părinte plecat peste hotare</t>
  </si>
  <si>
    <t>Nr. sălilor de clasă/ din ele utilizate</t>
  </si>
  <si>
    <t>Nr. de table interactive/nr. de proiectoare</t>
  </si>
  <si>
    <t>Altele:</t>
  </si>
  <si>
    <t>Data</t>
  </si>
  <si>
    <t>Numărul total de copii/tineri  cu vârsta între 5-7 ani</t>
  </si>
  <si>
    <t>Numărul total de copii/tineri cu CES cu vârsta între 5-7 ani</t>
  </si>
  <si>
    <t>Numărul de alte centre în instituție. Numărul de metri pătrați ai suprafeței totale a centrului/centrelor</t>
  </si>
  <si>
    <t>Data la care se organizează serviciul propus</t>
  </si>
  <si>
    <t>Denumirea serviciului propus</t>
  </si>
  <si>
    <t>Indicatorii de rezultat sau impactul pentru instituție (copii/tineri) a serviciului oferit</t>
  </si>
  <si>
    <t>Organizatorul sau responsabilul de serviciul oferit</t>
  </si>
  <si>
    <t>Centre/palate și case de creație</t>
  </si>
  <si>
    <t xml:space="preserve">   1.6. Profilurile de activitate ale activităților specifice</t>
  </si>
  <si>
    <t>Denumirea activităților educative</t>
  </si>
  <si>
    <t xml:space="preserve">    1.7. Repartizarea beneficiarilor după grupurile de risc</t>
  </si>
  <si>
    <t>Indicator de rezultat</t>
  </si>
  <si>
    <t>1.4. Numărul de beneficiari încadrați în activitățile educative specifice conform categoriilor de vârstă</t>
  </si>
  <si>
    <t xml:space="preserve">Profiluri </t>
  </si>
  <si>
    <t>Total beneficiari</t>
  </si>
  <si>
    <t>Numărul total de beneficiari instruiţi la domiciliu</t>
  </si>
  <si>
    <t>8-10 ani</t>
  </si>
  <si>
    <t>11-13 ani</t>
  </si>
  <si>
    <t>14-15 ani</t>
  </si>
  <si>
    <t>16-18 ani</t>
  </si>
  <si>
    <t>Numărul total de copii/tineri  cu vârsta între 8-10 ani</t>
  </si>
  <si>
    <t>Numărul total de copii/tineri cu CES cu vârsta între 8-10 ani</t>
  </si>
  <si>
    <t>Numărul total de copii/tineri  cu vârsta între 11-13 ani</t>
  </si>
  <si>
    <t>Numărul total de copii/tineri cu CES cu vârsta între 11-13 ani</t>
  </si>
  <si>
    <t>Numărul total de copii/tineri  cu vârsta între 14-15 ani</t>
  </si>
  <si>
    <t>Numărul total de copii/tineri cu CES cu vârsta între 14-15 ani</t>
  </si>
  <si>
    <t>Numărul total de copii/tineri  cu vârsta între 16-18 ani</t>
  </si>
  <si>
    <t>Numărul total de copii/tineri cu CES cu vârsta între 16-18 ani</t>
  </si>
  <si>
    <t>Numărul total de copii/tineri cu vârsta între 14-15 ani instruiți la domiciliu</t>
  </si>
  <si>
    <t>Numărul total de copii/tineri cu vârsta între 16-18 ani instruiți la domiciliu</t>
  </si>
  <si>
    <t>Numărul total de copii/tineri cu vârsta între 11-13 ani instruiți la domiciliu</t>
  </si>
  <si>
    <t>Numărul total de copii/tineri cu vârsta între 8-10 ani instruiți la domiciliu</t>
  </si>
  <si>
    <t>1.7. Repartizarea beneficiarilor după grupurile de risc</t>
  </si>
  <si>
    <t>Copii/tineri cu tutelă</t>
  </si>
  <si>
    <t>1.3. Personal didactic auxiliar și nedidactic</t>
  </si>
  <si>
    <t xml:space="preserve">               3.2. Parteneriate</t>
  </si>
  <si>
    <t>1.6. Profilurile de activitate ale activităților educative</t>
  </si>
  <si>
    <t>Suprafața totală (metri pătrați) a instituției</t>
  </si>
  <si>
    <t>2.1. Activități extrașcolare</t>
  </si>
  <si>
    <t>Nivel local (data, activitatea, locul desfășurării, indicator de rezultat)</t>
  </si>
  <si>
    <t>Nivel raional/municipal(data, activitatea, locul desfășurării, indicator de rezultat)</t>
  </si>
  <si>
    <t>Nivel republican (data, activitatea, locul desfășurării, indicator de rezultat)</t>
  </si>
  <si>
    <t>Nivel internațional (data, activitatea, locul desfășurării, indicator de rezultat)</t>
  </si>
  <si>
    <t xml:space="preserve">Data, denumirea activității extracurriculare/extrașcolare desfășurate la nivel internațional sau evenimetul la care participă instituția, locul desfășurării și indicatorii de rezultat. Pentru fiecare activitate desfășurată se utilizează rând separat </t>
  </si>
  <si>
    <t xml:space="preserve">Data, denumirea activității extracurriculare/extrașcolare desfășurate la nivel republican sau evenimetul la care participă instituția, locul desfășurării și indicatorii de rezultat. Pentru fiecare activitate desfășurată se utilizează rând separat </t>
  </si>
  <si>
    <t>Data, denumirea activității extracurriculare/extrașcolare desfășurate la nivel raional/municipal sau evenimetul la care participă instituția, locul desfășurării și indicatorii de rezultat. Pentru fiecare activitate desfășurată se utilizează rând separat</t>
  </si>
  <si>
    <t>Data, denumirea activității extracurriculare/extrașcolare desfășurate la nivel local sau evenimetul la care participă instituția, locul desfășurării și indicatorii de rezultat. Pentru fiecare activitate desfășurată se utilizează rând separat</t>
  </si>
  <si>
    <t>2.2. Servicii educaţionale suplimentare</t>
  </si>
  <si>
    <t>Denumirea Organizației Obștești (Asociației de părinți, fundației, etc., cu care instituția a încheiat acord de colaborare)</t>
  </si>
  <si>
    <t>3.2. Parteneriate</t>
  </si>
  <si>
    <t>Management/Asigurarea cu cadre</t>
  </si>
  <si>
    <t>Indicarea partenerilor (organizația, țara de origine, alte detalii). Pentru fiecare partener se utilizează rând separat</t>
  </si>
  <si>
    <t>Denumirea proiectului/actului de constituire a parteneriatului (ex: acord, memorandum, contract, etc.)</t>
  </si>
  <si>
    <t>Asigurarea condiţiilor pentru copiii cu probleme locomotorii (da/nu)</t>
  </si>
  <si>
    <t>Denumirea completă a instituției de învățământ (centrului, palatului sau a casei de creație)</t>
  </si>
  <si>
    <t>Spațiul închiriat (da/nu/metri patrați)</t>
  </si>
  <si>
    <t>Spațiul în chirie (da/nu/metri patrați)</t>
  </si>
  <si>
    <t>gratuit</t>
  </si>
  <si>
    <t>Locul desfășurării activităților educative</t>
  </si>
  <si>
    <t>Nr. de ore</t>
  </si>
  <si>
    <t>Nr. de cadre</t>
  </si>
  <si>
    <t>în instituție</t>
  </si>
  <si>
    <t>în afara instituției</t>
  </si>
  <si>
    <t>Nr. total de beneficiari</t>
  </si>
  <si>
    <t>1.1. Evoluţia personalului didactic din instituţie</t>
  </si>
  <si>
    <t>Copii cu tutelă</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</si>
  <si>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</si>
  <si>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</si>
  <si>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Motivul plecării personalului didactic</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</si>
  <si>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Times New Roman"/>
        <family val="1"/>
      </rPr>
      <t>Protecţia datelor cu caracter personal</t>
    </r>
  </si>
  <si>
    <r>
      <t xml:space="preserve"> III. Domeniul  </t>
    </r>
    <r>
      <rPr>
        <b/>
        <i/>
        <sz val="20"/>
        <color rgb="FF006600"/>
        <rFont val="Times New Roman"/>
        <family val="1"/>
        <charset val="204"/>
      </rPr>
      <t>Management</t>
    </r>
  </si>
  <si>
    <t xml:space="preserve">              Succintă descriere:</t>
  </si>
  <si>
    <r>
      <t xml:space="preserve">II. Domeniul  </t>
    </r>
    <r>
      <rPr>
        <b/>
        <i/>
        <sz val="11"/>
        <color rgb="FF006600"/>
        <rFont val="Times New Roman"/>
        <family val="1"/>
      </rPr>
      <t>Activități planificate/indicatori de rezultat</t>
    </r>
  </si>
  <si>
    <r>
      <t xml:space="preserve"> III. Domeniul  </t>
    </r>
    <r>
      <rPr>
        <b/>
        <i/>
        <sz val="11"/>
        <color rgb="FF006600"/>
        <rFont val="Times New Roman"/>
        <family val="1"/>
      </rPr>
      <t>Management</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</si>
  <si>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</si>
  <si>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Proces educațional/oferta educațională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</si>
  <si>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</si>
  <si>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</si>
  <si>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proiectului/parteneriatului</t>
    </r>
  </si>
  <si>
    <r>
      <t xml:space="preserve">Numărul de copii/tineri orfani (din numărul total de copii/tineri în instituție) pe categorii de vârste. </t>
    </r>
    <r>
      <rPr>
        <b/>
        <sz val="11"/>
        <color theme="6" tint="-0.499984740745262"/>
        <rFont val="Times New Roman"/>
        <family val="1"/>
      </rPr>
      <t>Numărul total se calculează automat</t>
    </r>
  </si>
  <si>
    <r>
      <t xml:space="preserve">Numărul de copii/tineri tutelați (din numărul total de copii/tineri în instituție) pe categorii de vârste. </t>
    </r>
    <r>
      <rPr>
        <b/>
        <sz val="11"/>
        <color theme="6" tint="-0.499984740745262"/>
        <rFont val="Times New Roman"/>
        <family val="1"/>
      </rPr>
      <t>Numărul total se calculează automat</t>
    </r>
  </si>
  <si>
    <r>
      <t xml:space="preserve">Numărul de copii/tineri din familii numeroase (3 și mai mulți copii) (din numărul total de copii/tineri în instituție) pe categorii de vârste. </t>
    </r>
    <r>
      <rPr>
        <b/>
        <sz val="11"/>
        <color theme="6" tint="-0.499984740745262"/>
        <rFont val="Times New Roman"/>
        <family val="1"/>
      </rPr>
      <t>Numărul total se calculează automat</t>
    </r>
  </si>
  <si>
    <r>
      <t xml:space="preserve">Numărul de copii/tineri din familii incomplete (din numărul total de copii/tineri în instituție) pe categorii de vârste. </t>
    </r>
    <r>
      <rPr>
        <b/>
        <sz val="11"/>
        <color theme="6" tint="-0.499984740745262"/>
        <rFont val="Times New Roman"/>
        <family val="1"/>
      </rPr>
      <t>Numărul total se calculează automat</t>
    </r>
  </si>
  <si>
    <r>
      <t xml:space="preserve">Numărul de copii/tineri la care ambii părinți plecați peste hotare (din numărul total de copii/tineri în instituție) pe categorii de vârste. </t>
    </r>
    <r>
      <rPr>
        <b/>
        <sz val="11"/>
        <color theme="6" tint="-0.499984740745262"/>
        <rFont val="Times New Roman"/>
        <family val="1"/>
      </rPr>
      <t>Numărul total se calculează automat</t>
    </r>
  </si>
  <si>
    <r>
      <t xml:space="preserve">Numărul de copii/tineri cu un părinte plecat peste hotare (din numărul total de copii/tineri în instituție) pe categorii de vârste. </t>
    </r>
    <r>
      <rPr>
        <b/>
        <sz val="11"/>
        <color theme="6" tint="-0.499984740745262"/>
        <rFont val="Times New Roman"/>
        <family val="1"/>
      </rPr>
      <t>Numărul total se calculează automat</t>
    </r>
  </si>
  <si>
    <r>
      <t xml:space="preserve">Numărul de copii/tineri din familii social-vulnerabile (din numărul total de copii/tineri în instituție) pe categorii de vârste. </t>
    </r>
    <r>
      <rPr>
        <b/>
        <sz val="11"/>
        <color theme="6" tint="-0.499984740745262"/>
        <rFont val="Times New Roman"/>
        <family val="1"/>
      </rPr>
      <t>Numărul total se calculează automat</t>
    </r>
  </si>
  <si>
    <r>
      <t>S</t>
    </r>
    <r>
      <rPr>
        <b/>
        <sz val="11"/>
        <color theme="6" tint="-0.499984740745262"/>
        <rFont val="Times New Roman"/>
        <family val="1"/>
      </rPr>
      <t>e calculează automat</t>
    </r>
  </si>
  <si>
    <r>
      <t>Numărul total de copii/tineri instruiți la domiciliu (</t>
    </r>
    <r>
      <rPr>
        <b/>
        <sz val="11"/>
        <color theme="6" tint="-0.499984740745262"/>
        <rFont val="Times New Roman"/>
        <family val="1"/>
        <charset val="204"/>
      </rPr>
      <t>se calculează automat</t>
    </r>
    <r>
      <rPr>
        <sz val="11"/>
        <color theme="6" tint="-0.499984740745262"/>
        <rFont val="Times New Roman"/>
        <family val="1"/>
        <charset val="204"/>
      </rPr>
      <t>)</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</si>
  <si>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copii/tinerii instruiți la domiciliu (profil, activități etc.)</t>
    </r>
  </si>
  <si>
    <r>
      <t>Numărul total de copii/tineri în instituție (</t>
    </r>
    <r>
      <rPr>
        <b/>
        <sz val="11"/>
        <color theme="6" tint="-0.499984740745262"/>
        <rFont val="Times New Roman"/>
        <family val="1"/>
      </rPr>
      <t>se calculează automat</t>
    </r>
    <r>
      <rPr>
        <sz val="11"/>
        <color theme="6" tint="-0.499984740745262"/>
        <rFont val="Times New Roman"/>
        <family val="1"/>
      </rPr>
      <t>)</t>
    </r>
  </si>
  <si>
    <r>
      <t xml:space="preserve">Total cadre didactice (inclusiv manageriale) - angajați de bază, numărul (se calculează automat la sumarea cadrelor didactice/manageriale repartizate conform studiilor deținute) și %. </t>
    </r>
    <r>
      <rPr>
        <u/>
        <sz val="11"/>
        <color theme="6" tint="-0.499984740745262"/>
        <rFont val="Times New Roman"/>
        <family val="1"/>
      </rPr>
      <t>Atenție!</t>
    </r>
    <r>
      <rPr>
        <sz val="11"/>
        <color theme="6" tint="-0.499984740745262"/>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</si>
  <si>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r>
      <t>Descriere textuală</t>
    </r>
    <r>
      <rPr>
        <u/>
        <sz val="11"/>
        <color theme="6" tint="-0.499984740745262"/>
        <rFont val="Times New Roman"/>
        <family val="1"/>
      </rPr>
      <t xml:space="preserve"> succintă</t>
    </r>
    <r>
      <rPr>
        <sz val="11"/>
        <color theme="6" tint="-0.499984740745262"/>
        <rFont val="Times New Roman"/>
        <family val="1"/>
      </rPr>
      <t>: dacă ponderea personalului calificat și cu grad didactic urmează o tendinţă ascendentă sau descendentă în ultimii trei ani (numeric și procentual)</t>
    </r>
  </si>
  <si>
    <t>Numărul total de tineri cu vârsta între 19-21 ani instruiți la domiciliu</t>
  </si>
  <si>
    <t>19-21 ani</t>
  </si>
  <si>
    <t>Numărul total de tineri  cu vârsta între 19-21 ani</t>
  </si>
  <si>
    <t>Numărul total de tineri cu CES cu vârsta între 19-21 ani</t>
  </si>
  <si>
    <t>Numărul total de tineri cu CES cu vârsta 22 și mai mulți ani</t>
  </si>
  <si>
    <t>Numărul total de tineri  cu vârsta 22 și mai mulți ani</t>
  </si>
  <si>
    <t>Total personal didactic/de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</si>
  <si>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</si>
  <si>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</si>
  <si>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</si>
  <si>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</si>
  <si>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</si>
  <si>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</si>
  <si>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Posturi vacante la 31.05.2018</t>
  </si>
  <si>
    <t>Cadre didactice cu 1-2 ani până la pensie la 31.05.2018</t>
  </si>
  <si>
    <t>Cadre didactice de vârstă pensionară la 31.05.2018</t>
  </si>
  <si>
    <t>Tineri specialiști la 31.05.2018</t>
  </si>
  <si>
    <t>Cadre didactice la 31.05.2018</t>
  </si>
  <si>
    <t>Personal de conducere la 31.05.2018</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</si>
  <si>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 necesarului de cadre pe profiluri, funcții didactice etc.</t>
    </r>
  </si>
  <si>
    <t>22 și mai mulți ani</t>
  </si>
  <si>
    <t>Bufet (da/nu)</t>
  </si>
  <si>
    <r>
      <t xml:space="preserve">Numărul de copii/tineri cu comportament deviant, care sunt luați la evidență în instituțiile de învățământ/alte instituții abilitate (din numărul total de copii/tineri în instituție) pe categorii de vârste. </t>
    </r>
    <r>
      <rPr>
        <b/>
        <sz val="11"/>
        <color theme="6" tint="-0.499984740745262"/>
        <rFont val="Times New Roman"/>
        <family val="1"/>
      </rPr>
      <t>Numărul total se calculează automat</t>
    </r>
  </si>
  <si>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</si>
  <si>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</si>
  <si>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</si>
  <si>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</si>
  <si>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</si>
  <si>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</si>
  <si>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</si>
  <si>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</si>
  <si>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</si>
  <si>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</si>
  <si>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</si>
  <si>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suprasarcină didactică, numărul și % din numărul total de cadre didactice/manageriale (angajați de bază)</t>
  </si>
  <si>
    <t>Total psihologi, numărul și % din numărul total de cadre didactice/manageriale (angajați de bază)</t>
  </si>
  <si>
    <t>Numărul total de cadre didactice necesare la data de 31.05.2018</t>
  </si>
  <si>
    <t>Numărul total de cadre didactice (inclusiv cumularzii) plecate pe parcursul anului de studii 2017-2018</t>
  </si>
  <si>
    <t>Numărul total de cadre didactice (inclusiv cumularzii) cu cu 1-2 ani până la pensie la 31.05.2018</t>
  </si>
  <si>
    <t>Numărul total de cadre didactice (inclusiv cumularzii) de vârstă pensionară la 31.05.2018</t>
  </si>
  <si>
    <t>Numărul total de tineri specialiști la data de 31.05.2018</t>
  </si>
  <si>
    <t>Numărul total de cadre didactice (inclusiv cumularzii) la data de 31.05.2018</t>
  </si>
  <si>
    <t>Total personal de conducere la data de 31.05.2018</t>
  </si>
  <si>
    <r>
      <t xml:space="preserve">Numărul total de cadre didactice inclusiv manageriale și cumularzi  la 31.05.2018. </t>
    </r>
    <r>
      <rPr>
        <u/>
        <sz val="11"/>
        <color theme="6" tint="-0.499984740745262"/>
        <rFont val="Times New Roman"/>
        <family val="1"/>
      </rPr>
      <t>Atenție!</t>
    </r>
    <r>
      <rPr>
        <sz val="11"/>
        <color theme="6" tint="-0.499984740745262"/>
        <rFont val="Times New Roman"/>
        <family val="1"/>
      </rPr>
      <t xml:space="preserve"> 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</si>
  <si>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Numărul total de cadre didactice necesare la data de 15.09.2017</t>
  </si>
  <si>
    <t>Numărul total de cadre didactice (inclusiv cumularzii) cu 1-2 ani până la pensie la 15.09.2017</t>
  </si>
  <si>
    <t>Numărul total de cadre didactice (inclusiv cumularzii) de vârstă pensionară la 15.09.2017</t>
  </si>
  <si>
    <t>Numărul total de tineri specialiști la data de 15.09.2017</t>
  </si>
  <si>
    <t>Numărul total de cadre didactice (inclusiv cumularzii) la data de 15.09.2017</t>
  </si>
  <si>
    <t>Total personal de conducere la data de 15.09.2017</t>
  </si>
  <si>
    <t>Numărul total de cadre didactice inclusiv manageriale și cumularzi la data de 15.09.2017</t>
  </si>
  <si>
    <t>Valori predefinite: 34 raioane/municipii și Unitatea Teritorial Administrativă Găgăuzia (se alege din lista ascunsă)</t>
  </si>
  <si>
    <t>Valori predefinite: da; nu (se alege din lista ascunsă)</t>
  </si>
  <si>
    <t xml:space="preserve">Valori predefinite: da; nu (se alege din lista ascunsă). Numărul de calculatoare conectate la rețeaua Internet din numărul total de calculatoare în instituție </t>
  </si>
  <si>
    <t xml:space="preserve">Valori predefinite: da; nu (se alege din lista ascunsă). Spațiul care este închiriat de către instituție în metri pătrați </t>
  </si>
  <si>
    <t xml:space="preserve">Valori predefinite: da; nu (se alege din lista ascunsă). Spațiul care este oferit în chirie de către instituție în metri pătrați </t>
  </si>
  <si>
    <t>Valori predefinite: da; nu (se alege din lista ascunsă). Numărul de metri pătrați ai suprafeței totale a centrului de resurse pentru educația incluzivă</t>
  </si>
  <si>
    <t xml:space="preserve">Valori predefinite: da; nu (se alege din lista ascunsă) </t>
  </si>
  <si>
    <t>Copii/tineri cu luați la evidență</t>
  </si>
  <si>
    <t>Copii/tineri  luați la evidență</t>
  </si>
  <si>
    <t>Total  cadre didactice/de conducere la 31.05.2018</t>
  </si>
  <si>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</si>
  <si>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Numărul total de tineri cu vârsta 22 și mai mulți ani instruiți la domiciliu</t>
  </si>
  <si>
    <r>
      <t xml:space="preserve">Descriere textuală </t>
    </r>
    <r>
      <rPr>
        <u/>
        <sz val="11"/>
        <color theme="6" tint="-0.499984740745262"/>
        <rFont val="Times New Roman"/>
        <family val="1"/>
      </rPr>
      <t>succintă</t>
    </r>
    <r>
      <rPr>
        <sz val="11"/>
        <color theme="6" tint="-0.499984740745262"/>
        <rFont val="Times New Roman"/>
        <family val="1"/>
      </rPr>
      <t xml:space="preserve"> referitor la alte condiții, necesități (local, reparații, dotări, etc.)</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</si>
  <si>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gestionarea finanțelor în anul bugetar 2018</t>
    </r>
  </si>
  <si>
    <t>3.1. Gestionarea finanțelor în anul bugetar 2018</t>
  </si>
  <si>
    <t>Bugetul executat pentru 6 luni, în lei</t>
  </si>
  <si>
    <r>
      <t xml:space="preserve">Instrucțiuni privind completarea </t>
    </r>
    <r>
      <rPr>
        <b/>
        <i/>
        <sz val="16"/>
        <color rgb="FF006600"/>
        <rFont val="Times New Roman"/>
        <family val="1"/>
      </rPr>
      <t>formularului Raportului de activitate pentru anul de studii 2017-2018</t>
    </r>
  </si>
  <si>
    <r>
      <t>1.2. Ponderea personalului didactic calificat (</t>
    </r>
    <r>
      <rPr>
        <b/>
        <i/>
        <u/>
        <sz val="11"/>
        <color rgb="FF006600"/>
        <rFont val="Times New Roman"/>
        <family val="1"/>
      </rPr>
      <t>situația la 31.05.2018</t>
    </r>
    <r>
      <rPr>
        <b/>
        <i/>
        <sz val="11"/>
        <color rgb="FF006600"/>
        <rFont val="Times New Roman"/>
        <family val="1"/>
      </rPr>
      <t>)</t>
    </r>
  </si>
  <si>
    <t>1.3. Personal auxiliar și nedidactic (situația la 31.05.2018)</t>
  </si>
  <si>
    <t>Raport de activitate pentru anul de studii 2019 - 2020</t>
  </si>
  <si>
    <r>
      <t xml:space="preserve">II. Domeniul  </t>
    </r>
    <r>
      <rPr>
        <b/>
        <i/>
        <sz val="20"/>
        <color rgb="FF006600"/>
        <rFont val="Times New Roman"/>
        <family val="1"/>
        <charset val="204"/>
      </rPr>
      <t>Activități realizate</t>
    </r>
  </si>
  <si>
    <t>cu plată</t>
  </si>
  <si>
    <t xml:space="preserve">      3.1. Gestionarea finanțelor în anul bugetar 2019</t>
  </si>
  <si>
    <t xml:space="preserve">     2.1. Activități metodice/ educaționale</t>
  </si>
  <si>
    <t>Total personal didactic/de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</si>
  <si>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</si>
  <si>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</si>
  <si>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</si>
  <si>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</si>
  <si>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</si>
  <si>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</si>
  <si>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personal didactic/de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</si>
  <si>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</si>
  <si>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</si>
  <si>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</si>
  <si>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</si>
  <si>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</si>
  <si>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</si>
  <si>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la 15.10.2018</t>
  </si>
  <si>
    <t>la 31.05.2019</t>
  </si>
  <si>
    <t>la 15.10.2019</t>
  </si>
  <si>
    <t>la 31.05.2020</t>
  </si>
  <si>
    <t>CHIȘINĂU</t>
  </si>
  <si>
    <t>Limba română, limba rusă</t>
  </si>
  <si>
    <t>022-77-89-29, 022-77-04-41</t>
  </si>
  <si>
    <t>Public</t>
  </si>
  <si>
    <t xml:space="preserve">luceafarul.ccc@gmail.com </t>
  </si>
  <si>
    <t>Costumieră</t>
  </si>
  <si>
    <t>Muncitor</t>
  </si>
  <si>
    <t>58.1%</t>
  </si>
  <si>
    <t>41.8%</t>
  </si>
  <si>
    <t>Coregrafie</t>
  </si>
  <si>
    <t>Teatru</t>
  </si>
  <si>
    <t>Arte plastice</t>
  </si>
  <si>
    <t>Arte decorative</t>
  </si>
  <si>
    <t>Muzică</t>
  </si>
  <si>
    <t>Educație ecologică</t>
  </si>
  <si>
    <t>Obiectiv. Arta TV</t>
  </si>
  <si>
    <t>Participare în cadrul sărbătorii „Primul sunet” cu scop de publicitate a activităţii CCC „Luceafărul”</t>
  </si>
  <si>
    <t>Desfășurarea ședințelor Master-class în cadrul manifestărilor „Maratonul familiei”</t>
  </si>
  <si>
    <t xml:space="preserve">Participare cu numere artistice în cadrul sărbătorii de Crăciun </t>
  </si>
  <si>
    <t>Pretura sectorului Botanica</t>
  </si>
  <si>
    <t>Centrul Comercial „Atrium”</t>
  </si>
  <si>
    <t>Promovarea activității instituției</t>
  </si>
  <si>
    <t>Seminar instructiv-practic pentru conducătorii de cerc „Promovarea imparțialității etnice în cadrul activităților extrașcolare”</t>
  </si>
  <si>
    <t>Centrul de creație a copiilor „Luceafărul”</t>
  </si>
  <si>
    <t>24 cadre didactice</t>
  </si>
  <si>
    <t>Concursul de desen „Visul meu este…”</t>
  </si>
  <si>
    <t>Întrunire metodico-organizatorică „Momente de organizare și desfășurare a concursurilor municipale (etapa de sector)</t>
  </si>
  <si>
    <t>IPLT „Traian”</t>
  </si>
  <si>
    <t>Concursul de desen „Bunica mea”</t>
  </si>
  <si>
    <t>66 copii. Locul I - 23, locul II - 23, locul II - 12, participare - 8</t>
  </si>
  <si>
    <t>Ziua ușilor deschise în CCC „Luceafărul”</t>
  </si>
  <si>
    <t>98 copii, 24 cadre didactice</t>
  </si>
  <si>
    <t>Matineu „Toamna de aur”</t>
  </si>
  <si>
    <t>147 copii</t>
  </si>
  <si>
    <t>Activitate integrată cu antrenarea copiilor din diverse grupuri sociale cu genericul „Moldova, țara mea de dor”</t>
  </si>
  <si>
    <t>Centrul comunitar pentru copii și tineret „Flacăra”</t>
  </si>
  <si>
    <t>28 copii</t>
  </si>
  <si>
    <t>Concursul de desene ale copiilor cu genericul „Magia toamnei”</t>
  </si>
  <si>
    <t>113 copii. Locul I - 33, locul II - 23, locul III - 7, participare 50</t>
  </si>
  <si>
    <t>Întrunire metodică cu conducătorii de cerc „Metode de formare a gândirii artistice la copii”</t>
  </si>
  <si>
    <t>20 cadre didactice</t>
  </si>
  <si>
    <t>Participare cu program de concert în cadrul manifestării cultural-artistice „Inaugurarea Pomului de Crăciun” în sectorul Botanica</t>
  </si>
  <si>
    <t>5 cadre didactice, 50 copii</t>
  </si>
  <si>
    <t>Ore demonstrative desfășurate de către conducătorii de cerc în cadrul controlului tematic „Utilizarea jocului didactic la etapa de asimilare a cunoștințelor de către copii”</t>
  </si>
  <si>
    <t>04.12.2019 - 24.12.2019</t>
  </si>
  <si>
    <t>În baza activității cercurilor – instituțiile de învățământ din sectorul Botanica</t>
  </si>
  <si>
    <t>05.12.2019 - 07.02.2020</t>
  </si>
  <si>
    <t>31 de ore demonstrative</t>
  </si>
  <si>
    <t>9 cadre didactice noi angajate</t>
  </si>
  <si>
    <t>5 ședințe, 7 cadre didactice</t>
  </si>
  <si>
    <t>Master-class „Confecționarea jucăriilor pentru bradul de Crăciun utilizând diverse materiale reciclabile”</t>
  </si>
  <si>
    <t>19 cadre didactice</t>
  </si>
  <si>
    <t>Matineu de Crăciun „Povestea iernii”</t>
  </si>
  <si>
    <t>90 copii</t>
  </si>
  <si>
    <t>Atelier practic cu conducătorii de cerc (tineri specialiști și noii angajați) „Varietăți de implementare a strategiilor didactice la etapa de evocare”</t>
  </si>
  <si>
    <t>Acțiune de caritate „Călătorie magică în Ajun de Crăciun”</t>
  </si>
  <si>
    <t>50 copii</t>
  </si>
  <si>
    <t>Concursul-expoziție de lucrări ale copiilor dedicate sărbătorilor de iarnă</t>
  </si>
  <si>
    <t>88 copii. Locul i 34, locul II- 27, participare - 27</t>
  </si>
  <si>
    <t>Concursul gazetelor de perete „Culorile Revelionului”</t>
  </si>
  <si>
    <t>Masă rotundă cu conducătorii de cerc „Abandonul - influență distructivă asupra personalității copilului”</t>
  </si>
  <si>
    <t>Concursul tinerilor actori cu genericul „Personajul meu preferat”</t>
  </si>
  <si>
    <t>30 copii</t>
  </si>
  <si>
    <t>30 copii. Locul I -5, locul II - 7, locul III - 9</t>
  </si>
  <si>
    <t>Întrunire metodică cu conducătorii de cerc „Formarea competențelor specifice în cadrul cercurilor artistice”</t>
  </si>
  <si>
    <t>Activitate în memoria lui Gr.Vieru cu genericul „Grigore Vieru - poet al neamului”</t>
  </si>
  <si>
    <t>Seminar practic pentru conducătorii de cerc „Dezvoltarea aptitudinilor creative a copiilor în cadrul orelor de cerc cu profil decorativ-aplicativ</t>
  </si>
  <si>
    <t>15 cadre didactice</t>
  </si>
  <si>
    <t>Concursul mărțișoarelor confecționate de copiii din cercurile din cadrul CCC „Luceafărul”</t>
  </si>
  <si>
    <t>65 copii. Locul I -29, locul II - 30, locul III - 6</t>
  </si>
  <si>
    <t>Concursul gazetelor de perete „Scumpelor noastre mame”</t>
  </si>
  <si>
    <t>32 copii. Locul I - 20, locul II - 9, locul III - 3</t>
  </si>
  <si>
    <t>Concursul de lucrări și desene ale copiilor, dedicate sărbătorilor pascale</t>
  </si>
  <si>
    <t>49 copii. Locul I - 35, locul II - 12, locul III - 2</t>
  </si>
  <si>
    <t>51 copii. Locul I - 17, locul II - 22, locul III - 12</t>
  </si>
  <si>
    <t>Concursul de desen cu genericul „Republica Moldova este Europa”</t>
  </si>
  <si>
    <t>Desfășurarea la nivel de instituție a Proiectului-concurs de solidaritate și desen cu genericul „Totul va fi bine”</t>
  </si>
  <si>
    <t>56 copii. Locul I - 25, locul II - 20, locul III - 11</t>
  </si>
  <si>
    <t>Concert online dedicat zilei de 1 iunie „Cântați cu noi”</t>
  </si>
  <si>
    <t>11 copii</t>
  </si>
  <si>
    <t>Grădina publică „Ștefan cel Mare și Sfânt”</t>
  </si>
  <si>
    <t>Expoziție în cadrul Festivalului Etniilor din RM cu genericul „Unire prin diversitate”</t>
  </si>
  <si>
    <t>8 cadre didactice, 30 copii, 79 lucrări expuse</t>
  </si>
  <si>
    <t>Participare în cadrul activității extrașcolare „Viața dincolo de lecții”</t>
  </si>
  <si>
    <t xml:space="preserve">ÎM Parcul „Dendrariu” </t>
  </si>
  <si>
    <t>40 cadre didactice, 165  copii</t>
  </si>
  <si>
    <t>Centrul comercial „Sun City”</t>
  </si>
  <si>
    <t>26 torbițe, 160 lei acumulați, 8 cadre didactice</t>
  </si>
  <si>
    <t>13.01.2020 - 17.01.2020</t>
  </si>
  <si>
    <t>Participare cu program de concert în cadrul manifestării cultural-artistice de inaugurarea Pomului de Crăciun, spectacol cu genericul „Revenire de iarnă”</t>
  </si>
  <si>
    <t>9 cadre didactice, 58 copii</t>
  </si>
  <si>
    <t>LTPS „Gloria”</t>
  </si>
  <si>
    <t xml:space="preserve">Concursul municipal de videoclipuri și interpretări muzicale cu genericul „Moldova mea, eu te cânt, te văd așa” </t>
  </si>
  <si>
    <t>UPS „Ion Creangă”</t>
  </si>
  <si>
    <t>Participare în cadrul Proiectului educațional „O zi altfel”</t>
  </si>
  <si>
    <t>16 cadre didactice, 223 copii</t>
  </si>
  <si>
    <t xml:space="preserve">Concursul municipal de desen „Copilărie fără violență” </t>
  </si>
  <si>
    <t>LT „Mircea cel Bătrân”</t>
  </si>
  <si>
    <t>3 copii. Locul II, locul III - 2</t>
  </si>
  <si>
    <t xml:space="preserve">Concursul municipal dedicat personalităților notorii „Din dragoste de țară și de grai” </t>
  </si>
  <si>
    <t>8 copii. Locul I - 2, locul II, locul III - 5</t>
  </si>
  <si>
    <t xml:space="preserve">Proiectului-concurs de solidaritate și desen cu genericul „Totul va fi bine” </t>
  </si>
  <si>
    <t>DGETS</t>
  </si>
  <si>
    <t>8 cadre didactice, 45 copii. Locul I, locul II - 2, locul III</t>
  </si>
  <si>
    <t>DETS Botanica</t>
  </si>
  <si>
    <t xml:space="preserve">Participare în cadrul webinarului „Metodologia organizării activităților extrașcolare la distanță” </t>
  </si>
  <si>
    <t>23 cadre didactice</t>
  </si>
  <si>
    <t>16-17.10.2019</t>
  </si>
  <si>
    <t xml:space="preserve">Participare în cadrul seminarului național instructiv-practic în domeniul coregrafic cu genericul „Modalități de valorificare a folclorului coregrafic” </t>
  </si>
  <si>
    <t>1 cadru didactic</t>
  </si>
  <si>
    <t xml:space="preserve">Participare în cadrul seminarului național instructiv-practic „Managementul în domeniul extrașcolar – realizări și perspective de dezvoltare” </t>
  </si>
  <si>
    <t xml:space="preserve">Participare în cadrul webinarului „Ghidarea elevilor la distanță pentru o utilizare activă, pozitivă și responsabilă a internetului” </t>
  </si>
  <si>
    <t>4 cadre didactice</t>
  </si>
  <si>
    <t>Concursul național de desen „Familia mea în culori”</t>
  </si>
  <si>
    <t>Fundația pentru Educație Non-Formală</t>
  </si>
  <si>
    <t>Concursul republican al proiectelor ecologice „UP!Eco”</t>
  </si>
  <si>
    <t>1 copil, certificat de participare</t>
  </si>
  <si>
    <t>Concursul republican de arte plastice și artizanat „Lumea în viziunea copiilor”</t>
  </si>
  <si>
    <t>4 cadre didactice, 10 copii (la momentul întocmirii raportului rezultatele nu sunt anunțate)</t>
  </si>
  <si>
    <t>2 cadre didactice, 15 copii</t>
  </si>
  <si>
    <t>16 cadre didactice</t>
  </si>
  <si>
    <t>100 copii. Locul I - 19, locul II - 21, locul III - 19, participare - 41</t>
  </si>
  <si>
    <t>35 directori adjuncți pe educație</t>
  </si>
  <si>
    <t xml:space="preserve">Participare în cadrul webinarului „Instrumente și tehnici de lucru în procesul de organizare a taberelor la distanță” 
</t>
  </si>
  <si>
    <t>IPLT „N. Iorga”</t>
  </si>
  <si>
    <t>LT „M. Eminescu”</t>
  </si>
  <si>
    <t>1. Recunoașterea instituției ca furnizor de servicii educaționale de calitate în domeniul educației extrașcolare.</t>
  </si>
  <si>
    <t>1. Lipsa unui sediu cu un număr de  încăperi ce ar satisface cerințele tuturor copiilor din sector.</t>
  </si>
  <si>
    <t xml:space="preserve">1. Lipsa cadrelor didactice la profilurile: folclor și vocal. </t>
  </si>
  <si>
    <t>3. Volumul mare de documente pentru perfectare cu detalieri excesive</t>
  </si>
  <si>
    <t>2. Organizarea și desfășurarea la nivel înalt a activităților metodice/educaționale.</t>
  </si>
  <si>
    <t>2. Nemulțumirea părinților privind durata activităților prin intermediul TIC.</t>
  </si>
  <si>
    <t xml:space="preserve"> </t>
  </si>
  <si>
    <t xml:space="preserve">2. Motivarea slabă a cadrelor didactice tinere din cauza salariilor mici. </t>
  </si>
  <si>
    <t xml:space="preserve">						</t>
  </si>
  <si>
    <t>Oportunități</t>
  </si>
  <si>
    <t>Amenințări/Riscuri</t>
  </si>
  <si>
    <t>or. Chișinău</t>
  </si>
  <si>
    <t>Denumirea instituției</t>
  </si>
  <si>
    <t>Centrul de creație a copiilor „Luceafărul", sectorul Botanica</t>
  </si>
  <si>
    <t>1.1. Evoluția personalului didactic din instituție</t>
  </si>
  <si>
    <t>Cadre didactice plecate din instituție pe parcursul anului</t>
  </si>
  <si>
    <t>Numărul total de beneficiari instruiți la domi
ciliu</t>
  </si>
  <si>
    <t>Laboratoare (nr./ metri pătrați)</t>
  </si>
  <si>
    <t>Asigurarea condițiilor pentru copiii cu probleme locomotorii (da/nu)</t>
  </si>
  <si>
    <t>Participare în cadrul sărbătorii „Primul sunet” cu scop de publicitate a activității CCC „Luceafărul”</t>
  </si>
  <si>
    <t>Instituțiile de învățământ secundar general sectorul Botanica</t>
  </si>
  <si>
    <t xml:space="preserve">Participare cu numere artistice în cadrul manifestării consacrate Zilei profesionale a lucrătorilor din învățământ </t>
  </si>
  <si>
    <t xml:space="preserve">     2.2. Servicii educaționale suplimentare</t>
  </si>
  <si>
    <t>Rechizite de birou, obiecte de uz gospodăresc, reparație capitală și curentă / angajații</t>
  </si>
  <si>
    <t xml:space="preserve">      Capacitate instituțională</t>
  </si>
  <si>
    <t>2 științific și tehnologic</t>
  </si>
  <si>
    <t>Consiliul municipal Chișinău</t>
  </si>
  <si>
    <t>MD-2062, or. Chișinău, str. Valea Crucii, 2</t>
  </si>
  <si>
    <t>Spațiul închiriat (da/nu/metri pătrați)</t>
  </si>
  <si>
    <t>Spațiul oferit în chirie (da/nu/metri pătrați)</t>
  </si>
  <si>
    <t>Ore publice și activități tematice prezentate de conducătorilor de cerc cu experiență avansată în domeniul învățământului extrașcolar (L. Luchian, V.Muzlaeva, I.Ciobanu, L.Dzeatcovschi, I.Bîrcă) pentru noi angajați</t>
  </si>
  <si>
    <t>37 copii. Locul i- 24, locul II- 2, locul III - 11</t>
  </si>
  <si>
    <t>Concurs de desen cu tematică ecologică „Din viața celor care nu cuvântă”</t>
  </si>
  <si>
    <t>Participare în cadrul acțiunii de caritate Târgul torbițelor ecologice cu genericul „Trăistuța speranței”</t>
  </si>
  <si>
    <t>CCC „Luceafărul” școala primară-grădiniță nr.90, LT „M. Grecu”, MNEINM, Gimnaziul „N. H. Costin”</t>
  </si>
  <si>
    <t>Expoziție de desen în cadrul proiectului „Susținem medicii”</t>
  </si>
  <si>
    <t>Misiunea creștină de binefacere Armata Salvării</t>
  </si>
  <si>
    <t>Participare și desfășurarea unui atelier de bune practice în cadrul workshop-ului „Strategii de succes în adaptarea procesului de învățare la distanță”</t>
  </si>
  <si>
    <t>2. Existența, structura și conținutul documentelor proiective (program de dezvoltare a instituției anii 2016-2021, Regulament de ordine internă, Statut și proiectare anuală).</t>
  </si>
  <si>
    <t xml:space="preserve"> 1. Migrația familiilor peste hotarele Republicii Moldova ca urmare scăderea numărului de copii în cercuri.</t>
  </si>
  <si>
    <t>1. Desfășurarea unor activități metodice la nivel de sector pentru cadrele didactice la profilurile de artă plastică și educație tehnologică.</t>
  </si>
  <si>
    <t>3. Organizarea concertelor și expozițiilor cu vânzări.</t>
  </si>
  <si>
    <t>Din propria inițiativă; plecată peste hotare</t>
  </si>
  <si>
    <t>Șef de gospodărie</t>
  </si>
  <si>
    <t>Șah. Dame</t>
  </si>
  <si>
    <t>Festivalul-concurs al datinilor și obiceiurilor de iarnă „Să trăiți, să-nfloriți” (etapa municipală)</t>
  </si>
  <si>
    <t>Festivalul-concurs al datinilor și obiceiurilor de iarnă „Să trăiți, să-nfloriți” (etapa de sector)</t>
  </si>
  <si>
    <t>Școala Primară-grădiniță nr.90</t>
  </si>
  <si>
    <t>Strada pietonală „Eugen Doga” mun. Chișinău</t>
  </si>
  <si>
    <t>Piața Marii Adunări Naționale</t>
  </si>
  <si>
    <t>Centrul republican pentru copii și tineret</t>
  </si>
  <si>
    <t>41 copii. Locul I - 23, locul II - 15, locul III - 3</t>
  </si>
  <si>
    <t>41 copii. Locul II</t>
  </si>
  <si>
    <t>2 cadre didactice, 3 copii. Locul III, Mențiune - 2</t>
  </si>
  <si>
    <t>2 cadre didactice, 4 copii. Diplome de participare</t>
  </si>
  <si>
    <t>41 copii. Locul I</t>
  </si>
  <si>
    <t>5 cadre didactice, 24 copii. Certificate de participare</t>
  </si>
  <si>
    <t>1. Promovarea experienței avansate a cadrelor didactice</t>
  </si>
  <si>
    <t>2. Însușirea resurselor informaționale de activitate la distanță</t>
  </si>
  <si>
    <t>1. Fluctuația cadrelor didactice din motivul salariilor mici</t>
  </si>
  <si>
    <t>1. Creșterea gradului de uzare a resurselor instituției</t>
  </si>
  <si>
    <t>1. Relații de parteneriat cu APL</t>
  </si>
  <si>
    <t>5. Colaborarea cu instituțiile de învățământ din sector, centre comunitare pentru copii și tineret în scopul organizării timpului liber a copiilor</t>
  </si>
  <si>
    <t>2. Organizarea concursurilor la nivel de sector.</t>
  </si>
  <si>
    <t>4. Deschiderea cercurilor noi cu diverse profiluri</t>
  </si>
  <si>
    <t>2. Risc sporit de afectare psihosocială ca urmare a desfășurării procesului educațional la distanță</t>
  </si>
  <si>
    <t xml:space="preserve">3. Acces la internet din toate sălile de clasă din instituție. </t>
  </si>
  <si>
    <t>5. Activități extrașcolare pentru copii conform intereselor și abilităților.</t>
  </si>
  <si>
    <t xml:space="preserve"> 3. Terenul adiacent CCC „Luceafărul” necesită a fi îngrădit</t>
  </si>
  <si>
    <t xml:space="preserve">   Proces educațional/oferta educațională</t>
  </si>
  <si>
    <t xml:space="preserve">1. Procesul instructiv educativ se realizează conform programelor de autor. </t>
  </si>
  <si>
    <t xml:space="preserve">1. Nerealizarea parțială a planului de activitate a instituției din motivul desfășurării procesului educațional la distanță. </t>
  </si>
  <si>
    <t xml:space="preserve">3. Activitate cu copiii din grupul de risc. </t>
  </si>
  <si>
    <t>3. Nivelul scăzut al interesului manifestat de părinți față de învățământul extrașcolar</t>
  </si>
  <si>
    <t xml:space="preserve">   Management/Asigurarea cu cadre</t>
  </si>
  <si>
    <t xml:space="preserve">1. Personal didactic calificat performant, preocupat de propria perfecționare și formare continuă. </t>
  </si>
  <si>
    <t xml:space="preserve">   Obiective/indicatori de performanță realizate în anul de studii 2019-2020</t>
  </si>
  <si>
    <t xml:space="preserve">   Obiective/indicatori de performanță propuse pentru anul de studii 2020-2021</t>
  </si>
  <si>
    <t xml:space="preserve">Telefon                                                                                                                                        </t>
  </si>
  <si>
    <t xml:space="preserve">https://cccl.detsbotanica.md/ </t>
  </si>
  <si>
    <t xml:space="preserve"> I. Domeniul Capacitate instituțională</t>
  </si>
  <si>
    <t xml:space="preserve">  Cadre didactice/manageriale cu studii superioare doctorale</t>
  </si>
  <si>
    <t xml:space="preserve">  Cadre didactice/manageriale cu studii superioare de masterat</t>
  </si>
  <si>
    <t xml:space="preserve">  Cadre didactice/manageriale cu studii superioare</t>
  </si>
  <si>
    <t xml:space="preserve">  Cadre didactice/manageriale cu studii superioare de licență</t>
  </si>
  <si>
    <t xml:space="preserve">  Cadre didactice cu studii medii de specialitate</t>
  </si>
  <si>
    <t xml:space="preserve">  Cadre didactice fără studii pedagogice</t>
  </si>
  <si>
    <t xml:space="preserve">  Cadrele didactice/manageriale cu gradul superior </t>
  </si>
  <si>
    <t xml:space="preserve">  Cadre didactice/manageriale cu gradul întâi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</si>
  <si>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</si>
  <si>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</si>
  <si>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</si>
  <si>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</si>
  <si>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suprasarcină didactică</t>
  </si>
  <si>
    <t xml:space="preserve">  1.4. Numărul de beneficiari încadrați în activitățile educative specifice conform categoriilor de vârstă</t>
  </si>
  <si>
    <t>Remunerarea muncii; contribuții de asigurări sociale de stat  obligatorii; prime de asigurare medicală; servicii comunale / angajații</t>
  </si>
  <si>
    <t>4. Dotarea cu tehnologie informațională și de comunicare.</t>
  </si>
  <si>
    <t>4. Performanțe în cadrul concursurilor la diferite nivele.</t>
  </si>
  <si>
    <t>6. Studierea experienței avansate a cadrelor didactice din instituție</t>
  </si>
  <si>
    <t>2. Lipsa unității de psiholog, unei unități în domeniul TIC</t>
  </si>
  <si>
    <t>1. Organizarea timpului liber al copiilor
2. Crearea condițiilor favorabile pentru dezvoltarea liberă și armonioasă a viitoarei personalități.
3. Dezvoltarea valorilor artistice, culturale, spiritului patriotic al copiilor prin implicarea acestora în activitățile complementare.
4. Identificarea, referirea, evaluarea, asistența și dezvoltarea parteneriatului cu factorii educaționali din teritoriu în vederea participării elevilor din instituțiile de învățământ secundar din sectorul Botanica în cadrul activităților tematice</t>
  </si>
  <si>
    <t>1. Organizarea timpului liber al copiilor
2. Crearea condițiilor favorabile pentru dezvoltarea liberă și armonioasă a viitoarei personalități.
3. Dezvoltarea valorilor artistice, culturale, spiritului patriotic al copiilor prin implicarea acestora în activitățile complementare.
4. Identificarea, referirea, evaluarea, asistența și dezvoltarea parteneriatului cu factorii educaționali din teritoriu în vederea participării elevilor din instituțiile de învățământ secundar din sectorul Botanica în cadrul activităților tematice.
5. Studierea și utilizarea de către cadrele didactice a resurselor informaționale contemporane și adaptarea lor la specificul instituției</t>
  </si>
  <si>
    <t>Centrul de creație a copiilor „Luceafărul” sl Botanica_Chișinău_raport 2019-2020</t>
  </si>
</sst>
</file>

<file path=xl/styles.xml><?xml version="1.0" encoding="utf-8"?>
<styleSheet xmlns="http://schemas.openxmlformats.org/spreadsheetml/2006/main">
  <numFmts count="2">
    <numFmt numFmtId="164" formatCode="0.0%"/>
    <numFmt numFmtId="165" formatCode="0.0"/>
  </numFmts>
  <fonts count="71">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i/>
      <sz val="12"/>
      <color theme="7" tint="-0.499984740745262"/>
      <name val="Calibri"/>
      <family val="2"/>
      <charset val="204"/>
      <scheme val="minor"/>
    </font>
    <font>
      <b/>
      <i/>
      <sz val="12"/>
      <color rgb="FF660066"/>
      <name val="Times New Roman"/>
      <family val="1"/>
      <charset val="204"/>
    </font>
    <font>
      <sz val="11"/>
      <color theme="1"/>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2"/>
      <color rgb="FF660066"/>
      <name val="Times New Roman"/>
      <family val="1"/>
      <charset val="204"/>
    </font>
    <font>
      <b/>
      <sz val="11"/>
      <color rgb="FFFF0000"/>
      <name val="Times New Roman"/>
      <family val="1"/>
      <charset val="204"/>
    </font>
    <font>
      <i/>
      <sz val="12"/>
      <color theme="7" tint="-0.499984740745262"/>
      <name val="Times New Roman"/>
      <family val="1"/>
    </font>
    <font>
      <b/>
      <sz val="14"/>
      <color rgb="FFFF0000"/>
      <name val="Times New Roman"/>
      <family val="1"/>
    </font>
    <font>
      <b/>
      <i/>
      <sz val="14"/>
      <color rgb="FFFF0000"/>
      <name val="Times New Roman"/>
      <family val="1"/>
    </font>
    <font>
      <sz val="11"/>
      <color theme="0"/>
      <name val="Calibri"/>
      <family val="2"/>
      <scheme val="minor"/>
    </font>
    <font>
      <b/>
      <sz val="11"/>
      <color rgb="FF006600"/>
      <name val="Times New Roman"/>
      <family val="1"/>
    </font>
    <font>
      <b/>
      <sz val="28"/>
      <color theme="0"/>
      <name val="Times New Roman"/>
      <family val="1"/>
    </font>
    <font>
      <b/>
      <sz val="16"/>
      <color theme="0"/>
      <name val="Times New Roman"/>
      <family val="1"/>
    </font>
    <font>
      <b/>
      <sz val="20"/>
      <color rgb="FF006600"/>
      <name val="Times New Roman"/>
      <family val="1"/>
    </font>
    <font>
      <b/>
      <sz val="11"/>
      <color rgb="FF006600"/>
      <name val="Times New Roman"/>
      <family val="1"/>
      <charset val="204"/>
    </font>
    <font>
      <b/>
      <sz val="11"/>
      <color theme="6" tint="-0.499984740745262"/>
      <name val="Times New Roman"/>
      <family val="1"/>
    </font>
    <font>
      <b/>
      <sz val="11"/>
      <color theme="6" tint="-0.499984740745262"/>
      <name val="Times New Roman"/>
      <family val="1"/>
      <charset val="204"/>
    </font>
    <font>
      <b/>
      <sz val="20"/>
      <color rgb="FF006600"/>
      <name val="Times New Roman"/>
      <family val="1"/>
      <charset val="204"/>
    </font>
    <font>
      <b/>
      <i/>
      <sz val="20"/>
      <color rgb="FF006600"/>
      <name val="Times New Roman"/>
      <family val="1"/>
      <charset val="204"/>
    </font>
    <font>
      <b/>
      <i/>
      <sz val="14"/>
      <color rgb="FF006600"/>
      <name val="Times New Roman"/>
      <family val="1"/>
      <charset val="204"/>
    </font>
    <font>
      <b/>
      <sz val="10"/>
      <color rgb="FF006600"/>
      <name val="Times New Roman"/>
      <family val="1"/>
    </font>
    <font>
      <sz val="11"/>
      <color rgb="FF006600"/>
      <name val="Calibri"/>
      <family val="2"/>
      <charset val="204"/>
      <scheme val="minor"/>
    </font>
    <font>
      <b/>
      <sz val="14"/>
      <color rgb="FF006600"/>
      <name val="Times New Roman"/>
      <family val="1"/>
      <charset val="204"/>
    </font>
    <font>
      <b/>
      <i/>
      <sz val="12"/>
      <color rgb="FF006600"/>
      <name val="Times New Roman"/>
      <family val="1"/>
      <charset val="204"/>
    </font>
    <font>
      <b/>
      <i/>
      <sz val="11"/>
      <color rgb="FF006600"/>
      <name val="Times New Roman"/>
      <family val="1"/>
      <charset val="204"/>
    </font>
    <font>
      <b/>
      <sz val="11"/>
      <color theme="6" tint="-0.499984740745262"/>
      <name val="Calibri"/>
      <family val="2"/>
      <charset val="204"/>
      <scheme val="minor"/>
    </font>
    <font>
      <sz val="11"/>
      <color theme="6" tint="-0.499984740745262"/>
      <name val="Calibri"/>
      <family val="2"/>
      <charset val="204"/>
      <scheme val="minor"/>
    </font>
    <font>
      <sz val="11"/>
      <color theme="6" tint="-0.499984740745262"/>
      <name val="Times New Roman"/>
      <family val="1"/>
    </font>
    <font>
      <i/>
      <sz val="11"/>
      <color theme="6" tint="-0.499984740745262"/>
      <name val="Times New Roman"/>
      <family val="1"/>
    </font>
    <font>
      <b/>
      <i/>
      <sz val="11"/>
      <color theme="6" tint="-0.499984740745262"/>
      <name val="Times New Roman"/>
      <family val="1"/>
    </font>
    <font>
      <sz val="11"/>
      <color theme="6" tint="-0.499984740745262"/>
      <name val="Times New Roman"/>
      <family val="1"/>
      <charset val="204"/>
    </font>
    <font>
      <b/>
      <sz val="14"/>
      <color rgb="FF006600"/>
      <name val="Times New Roman"/>
      <family val="1"/>
    </font>
    <font>
      <i/>
      <sz val="12"/>
      <color rgb="FF006600"/>
      <name val="Times New Roman"/>
      <family val="1"/>
    </font>
    <font>
      <sz val="11"/>
      <color rgb="FF006600"/>
      <name val="Times New Roman"/>
      <family val="1"/>
    </font>
    <font>
      <b/>
      <i/>
      <sz val="11"/>
      <color rgb="FF006600"/>
      <name val="Times New Roman"/>
      <family val="1"/>
    </font>
    <font>
      <b/>
      <i/>
      <u/>
      <sz val="11"/>
      <color rgb="FF006600"/>
      <name val="Times New Roman"/>
      <family val="1"/>
    </font>
    <font>
      <b/>
      <sz val="10"/>
      <color rgb="FF006600"/>
      <name val="Calibri"/>
      <family val="2"/>
      <charset val="204"/>
    </font>
    <font>
      <u/>
      <sz val="11"/>
      <color theme="6" tint="-0.499984740745262"/>
      <name val="Times New Roman"/>
      <family val="1"/>
    </font>
    <font>
      <u/>
      <sz val="11"/>
      <color theme="6" tint="-0.499984740745262"/>
      <name val="Times New Roman"/>
      <family val="1"/>
      <charset val="204"/>
    </font>
    <font>
      <sz val="11"/>
      <color rgb="FFFF0000"/>
      <name val="Calibri"/>
      <family val="2"/>
      <charset val="204"/>
      <scheme val="minor"/>
    </font>
    <font>
      <b/>
      <sz val="11"/>
      <color theme="5" tint="-0.249977111117893"/>
      <name val="Times New Roman"/>
      <family val="1"/>
      <charset val="204"/>
    </font>
    <font>
      <b/>
      <sz val="16"/>
      <color rgb="FF006600"/>
      <name val="Times New Roman"/>
      <family val="1"/>
    </font>
    <font>
      <b/>
      <i/>
      <sz val="16"/>
      <color rgb="FF006600"/>
      <name val="Times New Roman"/>
      <family val="1"/>
    </font>
    <font>
      <u/>
      <sz val="11"/>
      <color theme="10"/>
      <name val="Calibri"/>
      <family val="2"/>
      <charset val="204"/>
      <scheme val="minor"/>
    </font>
    <font>
      <b/>
      <sz val="11"/>
      <color indexed="10"/>
      <name val="Times New Roman"/>
      <family val="1"/>
      <charset val="204"/>
    </font>
    <font>
      <sz val="8"/>
      <name val="Calibri"/>
      <family val="2"/>
      <charset val="204"/>
      <scheme val="minor"/>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s>
  <borders count="10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indexed="64"/>
      </bottom>
      <diagonal/>
    </border>
    <border>
      <left/>
      <right/>
      <top style="thin">
        <color theme="1"/>
      </top>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medium">
        <color indexed="64"/>
      </right>
      <top style="thin">
        <color theme="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theme="1"/>
      </bottom>
      <diagonal/>
    </border>
    <border>
      <left/>
      <right style="medium">
        <color indexed="64"/>
      </right>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auto="1"/>
      </top>
      <bottom style="thin">
        <color indexed="64"/>
      </bottom>
      <diagonal/>
    </border>
    <border>
      <left style="medium">
        <color indexed="64"/>
      </left>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theme="1"/>
      </bottom>
      <diagonal/>
    </border>
    <border>
      <left style="medium">
        <color indexed="64"/>
      </left>
      <right style="medium">
        <color indexed="64"/>
      </right>
      <top style="medium">
        <color indexed="64"/>
      </top>
      <bottom style="thin">
        <color theme="1"/>
      </bottom>
      <diagonal/>
    </border>
    <border>
      <left style="thin">
        <color indexed="64"/>
      </left>
      <right/>
      <top style="thin">
        <color indexed="64"/>
      </top>
      <bottom/>
      <diagonal/>
    </border>
    <border>
      <left style="medium">
        <color indexed="64"/>
      </left>
      <right/>
      <top style="medium">
        <color theme="1"/>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top style="thin">
        <color theme="1"/>
      </top>
      <bottom style="thin">
        <color theme="1"/>
      </bottom>
      <diagonal/>
    </border>
    <border>
      <left/>
      <right/>
      <top/>
      <bottom style="thin">
        <color theme="1"/>
      </bottom>
      <diagonal/>
    </border>
    <border>
      <left style="medium">
        <color indexed="64"/>
      </left>
      <right/>
      <top style="thin">
        <color theme="1"/>
      </top>
      <bottom style="medium">
        <color theme="1"/>
      </bottom>
      <diagonal/>
    </border>
    <border>
      <left/>
      <right/>
      <top style="medium">
        <color theme="1"/>
      </top>
      <bottom style="thin">
        <color theme="1"/>
      </bottom>
      <diagonal/>
    </border>
    <border>
      <left/>
      <right/>
      <top style="thin">
        <color theme="1"/>
      </top>
      <bottom style="medium">
        <color theme="1"/>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theme="1"/>
      </top>
      <bottom/>
      <diagonal/>
    </border>
    <border>
      <left style="medium">
        <color indexed="64"/>
      </left>
      <right style="medium">
        <color indexed="64"/>
      </right>
      <top style="thin">
        <color theme="1"/>
      </top>
      <bottom style="thin">
        <color indexed="64"/>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68" fillId="0" borderId="0" applyNumberFormat="0" applyFill="0" applyBorder="0" applyAlignment="0" applyProtection="0"/>
  </cellStyleXfs>
  <cellXfs count="664">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9" fillId="0" borderId="0" xfId="0" applyFont="1"/>
    <xf numFmtId="0" fontId="5" fillId="0" borderId="0" xfId="0" applyFont="1" applyBorder="1" applyAlignment="1">
      <alignment horizontal="center" vertical="center"/>
    </xf>
    <xf numFmtId="0" fontId="8" fillId="0" borderId="0" xfId="0" applyFont="1"/>
    <xf numFmtId="0" fontId="8" fillId="0" borderId="0" xfId="0" applyFont="1" applyAlignment="1">
      <alignment horizontal="center" wrapText="1"/>
    </xf>
    <xf numFmtId="0" fontId="0" fillId="0" borderId="0" xfId="0" applyFill="1" applyBorder="1" applyAlignment="1"/>
    <xf numFmtId="0" fontId="0" fillId="0" borderId="0" xfId="0" applyFill="1"/>
    <xf numFmtId="0" fontId="0" fillId="0" borderId="0" xfId="0" applyAlignment="1">
      <alignment horizontal="center"/>
    </xf>
    <xf numFmtId="0" fontId="6" fillId="0" borderId="0" xfId="2" applyFont="1" applyFill="1" applyBorder="1" applyAlignment="1">
      <alignment vertical="center"/>
    </xf>
    <xf numFmtId="0" fontId="4" fillId="0" borderId="0" xfId="0" applyFont="1" applyFill="1" applyBorder="1" applyAlignment="1">
      <alignment horizontal="left" vertical="center"/>
    </xf>
    <xf numFmtId="0" fontId="13" fillId="0" borderId="0" xfId="0" applyFont="1"/>
    <xf numFmtId="0" fontId="0" fillId="0" borderId="0" xfId="0" applyBorder="1"/>
    <xf numFmtId="0" fontId="19" fillId="0" borderId="0" xfId="0" applyFont="1"/>
    <xf numFmtId="0" fontId="18" fillId="0" borderId="0" xfId="0" applyNumberFormat="1" applyFont="1" applyFill="1" applyBorder="1" applyAlignment="1">
      <alignment vertical="top" wrapText="1"/>
    </xf>
    <xf numFmtId="49" fontId="19" fillId="0" borderId="0" xfId="0" applyNumberFormat="1" applyFont="1"/>
    <xf numFmtId="49" fontId="19" fillId="0" borderId="4" xfId="0" applyNumberFormat="1" applyFont="1" applyBorder="1"/>
    <xf numFmtId="0" fontId="19" fillId="0" borderId="4" xfId="0" applyFont="1" applyBorder="1"/>
    <xf numFmtId="0" fontId="16" fillId="0" borderId="0" xfId="0" applyFont="1" applyAlignment="1">
      <alignment vertical="center" wrapText="1"/>
    </xf>
    <xf numFmtId="0" fontId="13" fillId="0" borderId="0" xfId="0" applyFont="1" applyBorder="1" applyAlignment="1">
      <alignment vertical="top" wrapText="1"/>
    </xf>
    <xf numFmtId="0" fontId="11" fillId="0" borderId="0" xfId="0" applyFont="1" applyBorder="1" applyAlignment="1">
      <alignment vertical="center" wrapText="1"/>
    </xf>
    <xf numFmtId="0" fontId="13" fillId="0" borderId="0" xfId="0" applyFont="1" applyBorder="1" applyAlignment="1"/>
    <xf numFmtId="0" fontId="19" fillId="0" borderId="4" xfId="0" applyFont="1" applyBorder="1" applyAlignment="1">
      <alignment horizontal="left"/>
    </xf>
    <xf numFmtId="0" fontId="11" fillId="0" borderId="0" xfId="0" applyFont="1" applyFill="1" applyBorder="1" applyAlignment="1">
      <alignment vertical="center"/>
    </xf>
    <xf numFmtId="0" fontId="11" fillId="0" borderId="0" xfId="0" applyFont="1" applyFill="1" applyBorder="1" applyAlignment="1"/>
    <xf numFmtId="0" fontId="11" fillId="0" borderId="0" xfId="0" applyFont="1" applyFill="1" applyBorder="1" applyAlignment="1">
      <alignment vertical="center" wrapText="1"/>
    </xf>
    <xf numFmtId="0" fontId="26" fillId="0" borderId="0" xfId="2" applyFont="1" applyFill="1" applyBorder="1" applyAlignment="1">
      <alignment vertical="center"/>
    </xf>
    <xf numFmtId="0" fontId="27" fillId="0" borderId="0" xfId="2" applyFont="1" applyFill="1" applyBorder="1" applyAlignment="1">
      <alignment vertical="center"/>
    </xf>
    <xf numFmtId="0" fontId="26" fillId="0" borderId="0" xfId="2" applyFont="1" applyFill="1" applyBorder="1" applyAlignment="1">
      <alignment vertical="center" wrapText="1"/>
    </xf>
    <xf numFmtId="0" fontId="28" fillId="0" borderId="0" xfId="0" applyFont="1" applyFill="1" applyBorder="1"/>
    <xf numFmtId="0" fontId="28" fillId="0" borderId="0" xfId="0" applyFont="1"/>
    <xf numFmtId="0" fontId="24" fillId="0" borderId="0" xfId="0" applyFont="1" applyFill="1" applyBorder="1" applyAlignment="1"/>
    <xf numFmtId="0" fontId="22" fillId="0" borderId="0" xfId="2" applyFont="1" applyFill="1" applyBorder="1" applyAlignment="1">
      <alignment vertical="center"/>
    </xf>
    <xf numFmtId="0" fontId="29" fillId="0" borderId="0" xfId="3" applyFont="1" applyFill="1" applyBorder="1" applyAlignment="1">
      <alignment vertical="center"/>
    </xf>
    <xf numFmtId="1" fontId="12" fillId="0" borderId="0" xfId="0" applyNumberFormat="1" applyFont="1" applyFill="1" applyBorder="1" applyAlignment="1">
      <alignment horizontal="center" vertical="center"/>
    </xf>
    <xf numFmtId="14" fontId="17" fillId="0" borderId="0" xfId="0" applyNumberFormat="1" applyFont="1" applyBorder="1" applyAlignment="1"/>
    <xf numFmtId="0" fontId="11" fillId="0" borderId="0" xfId="0" applyFont="1" applyBorder="1" applyAlignment="1">
      <alignment vertical="center"/>
    </xf>
    <xf numFmtId="0" fontId="7" fillId="0" borderId="0" xfId="0" applyFont="1" applyAlignment="1">
      <alignment vertical="center"/>
    </xf>
    <xf numFmtId="0" fontId="11" fillId="0" borderId="0" xfId="0" applyFont="1" applyBorder="1" applyAlignment="1"/>
    <xf numFmtId="1" fontId="15" fillId="0" borderId="0" xfId="0" applyNumberFormat="1" applyFont="1" applyFill="1" applyBorder="1" applyAlignment="1" applyProtection="1">
      <alignment vertical="center" wrapText="1"/>
    </xf>
    <xf numFmtId="1" fontId="14" fillId="0" borderId="0" xfId="0" applyNumberFormat="1" applyFont="1" applyFill="1" applyBorder="1" applyAlignment="1" applyProtection="1">
      <alignment vertical="center" wrapText="1"/>
    </xf>
    <xf numFmtId="0" fontId="5" fillId="0" borderId="0" xfId="0" applyFont="1" applyBorder="1" applyAlignment="1"/>
    <xf numFmtId="0" fontId="3" fillId="0" borderId="0" xfId="1" applyFont="1" applyFill="1" applyBorder="1" applyAlignment="1">
      <alignment vertical="center"/>
    </xf>
    <xf numFmtId="0" fontId="10" fillId="0" borderId="0" xfId="1" applyFont="1" applyFill="1" applyBorder="1" applyAlignment="1">
      <alignment vertical="center"/>
    </xf>
    <xf numFmtId="0" fontId="21" fillId="0" borderId="0" xfId="0" applyNumberFormat="1" applyFont="1" applyFill="1" applyBorder="1" applyAlignment="1">
      <alignment horizontal="left" vertical="top" wrapText="1"/>
    </xf>
    <xf numFmtId="0" fontId="11" fillId="0" borderId="0" xfId="0" applyFont="1" applyFill="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23" fillId="0" borderId="0" xfId="0" applyFont="1" applyAlignment="1"/>
    <xf numFmtId="0" fontId="25" fillId="0" borderId="0" xfId="0" applyFont="1" applyFill="1" applyBorder="1"/>
    <xf numFmtId="0" fontId="31" fillId="0" borderId="0" xfId="0" applyFont="1" applyAlignment="1">
      <alignment horizontal="right"/>
    </xf>
    <xf numFmtId="1" fontId="45" fillId="0" borderId="48" xfId="0" applyNumberFormat="1" applyFont="1" applyFill="1" applyBorder="1" applyAlignment="1" applyProtection="1">
      <alignment horizontal="center" vertical="center" wrapText="1"/>
    </xf>
    <xf numFmtId="1" fontId="45" fillId="0" borderId="40" xfId="0" applyNumberFormat="1" applyFont="1" applyFill="1" applyBorder="1" applyAlignment="1" applyProtection="1">
      <alignment horizontal="center" vertical="center" wrapText="1"/>
    </xf>
    <xf numFmtId="0" fontId="39" fillId="0" borderId="20" xfId="0" applyFont="1" applyBorder="1" applyAlignment="1">
      <alignment horizontal="left" vertical="center" wrapText="1"/>
    </xf>
    <xf numFmtId="0" fontId="39" fillId="0" borderId="89" xfId="0" applyFont="1" applyFill="1" applyBorder="1" applyAlignment="1">
      <alignment horizontal="center" vertical="center"/>
    </xf>
    <xf numFmtId="0" fontId="41" fillId="10" borderId="92" xfId="0" applyFont="1" applyFill="1" applyBorder="1" applyAlignment="1">
      <alignment horizontal="left" vertical="top"/>
    </xf>
    <xf numFmtId="0" fontId="41" fillId="10" borderId="80" xfId="0" applyFont="1" applyFill="1" applyBorder="1" applyAlignment="1">
      <alignment horizontal="left" vertical="top"/>
    </xf>
    <xf numFmtId="0" fontId="41" fillId="10" borderId="26" xfId="0" applyFont="1" applyFill="1" applyBorder="1" applyAlignment="1">
      <alignment horizontal="center"/>
    </xf>
    <xf numFmtId="0" fontId="41" fillId="10" borderId="27" xfId="0" applyFont="1" applyFill="1" applyBorder="1" applyAlignment="1">
      <alignment horizontal="center"/>
    </xf>
    <xf numFmtId="0" fontId="41" fillId="10" borderId="17" xfId="0" applyFont="1" applyFill="1" applyBorder="1" applyAlignment="1">
      <alignment horizontal="center"/>
    </xf>
    <xf numFmtId="0" fontId="41" fillId="10" borderId="28" xfId="0" applyFont="1" applyFill="1" applyBorder="1" applyAlignment="1">
      <alignment horizontal="center"/>
    </xf>
    <xf numFmtId="0" fontId="41" fillId="10" borderId="32" xfId="0" applyFont="1" applyFill="1" applyBorder="1" applyAlignment="1">
      <alignment horizontal="center"/>
    </xf>
    <xf numFmtId="0" fontId="41" fillId="10" borderId="33" xfId="0" applyFont="1" applyFill="1" applyBorder="1" applyAlignment="1">
      <alignment horizontal="center"/>
    </xf>
    <xf numFmtId="0" fontId="41" fillId="10" borderId="85" xfId="0" applyFont="1" applyFill="1" applyBorder="1" applyAlignment="1">
      <alignment horizontal="center"/>
    </xf>
    <xf numFmtId="0" fontId="41" fillId="10" borderId="86" xfId="0" applyFont="1" applyFill="1" applyBorder="1" applyAlignment="1">
      <alignment horizontal="center"/>
    </xf>
    <xf numFmtId="0" fontId="41" fillId="10" borderId="29" xfId="0" applyFont="1" applyFill="1" applyBorder="1" applyAlignment="1">
      <alignment horizontal="center"/>
    </xf>
    <xf numFmtId="0" fontId="41" fillId="10" borderId="31" xfId="0" applyFont="1" applyFill="1" applyBorder="1" applyAlignment="1">
      <alignment horizontal="center"/>
    </xf>
    <xf numFmtId="0" fontId="40" fillId="10" borderId="9" xfId="0" applyNumberFormat="1" applyFont="1" applyFill="1" applyBorder="1" applyAlignment="1">
      <alignment horizontal="left" vertical="top"/>
    </xf>
    <xf numFmtId="0" fontId="40" fillId="10" borderId="10" xfId="0" applyNumberFormat="1" applyFont="1" applyFill="1" applyBorder="1" applyAlignment="1">
      <alignment horizontal="left" vertical="top"/>
    </xf>
    <xf numFmtId="0" fontId="40" fillId="10" borderId="15" xfId="0" applyNumberFormat="1" applyFont="1" applyFill="1" applyBorder="1" applyAlignment="1">
      <alignment horizontal="left" vertical="top"/>
    </xf>
    <xf numFmtId="0" fontId="40" fillId="10" borderId="2" xfId="0" applyNumberFormat="1" applyFont="1" applyFill="1" applyBorder="1" applyAlignment="1">
      <alignment horizontal="left" vertical="top"/>
    </xf>
    <xf numFmtId="0" fontId="40" fillId="10" borderId="23" xfId="0" applyNumberFormat="1" applyFont="1" applyFill="1" applyBorder="1" applyAlignment="1">
      <alignment horizontal="left" vertical="top"/>
    </xf>
    <xf numFmtId="0" fontId="40" fillId="10" borderId="24" xfId="0" applyNumberFormat="1" applyFont="1" applyFill="1" applyBorder="1" applyAlignment="1">
      <alignment horizontal="left" vertical="top"/>
    </xf>
    <xf numFmtId="0" fontId="51" fillId="12" borderId="28" xfId="0" applyFont="1" applyFill="1" applyBorder="1" applyAlignment="1"/>
    <xf numFmtId="0" fontId="51" fillId="12" borderId="31" xfId="0" applyFont="1" applyFill="1" applyBorder="1" applyAlignment="1"/>
    <xf numFmtId="0" fontId="51" fillId="12" borderId="86" xfId="0" applyFont="1" applyFill="1" applyBorder="1" applyAlignment="1"/>
    <xf numFmtId="165" fontId="51" fillId="12" borderId="28" xfId="0" applyNumberFormat="1" applyFont="1" applyFill="1" applyBorder="1" applyAlignment="1"/>
    <xf numFmtId="165" fontId="51" fillId="12" borderId="33" xfId="0" applyNumberFormat="1" applyFont="1" applyFill="1" applyBorder="1" applyAlignment="1"/>
    <xf numFmtId="165" fontId="52" fillId="12" borderId="11" xfId="0" applyNumberFormat="1" applyFont="1" applyFill="1" applyBorder="1"/>
    <xf numFmtId="1" fontId="52" fillId="12" borderId="11" xfId="0" applyNumberFormat="1" applyFont="1" applyFill="1" applyBorder="1"/>
    <xf numFmtId="1" fontId="40" fillId="12" borderId="70" xfId="0" applyNumberFormat="1" applyFont="1" applyFill="1" applyBorder="1" applyAlignment="1">
      <alignment vertical="center" wrapText="1"/>
    </xf>
    <xf numFmtId="1" fontId="52" fillId="12" borderId="26" xfId="0" applyNumberFormat="1" applyFont="1" applyFill="1" applyBorder="1" applyAlignment="1"/>
    <xf numFmtId="1" fontId="52" fillId="12" borderId="27" xfId="0" applyNumberFormat="1" applyFont="1" applyFill="1" applyBorder="1"/>
    <xf numFmtId="165" fontId="52" fillId="12" borderId="16" xfId="0" applyNumberFormat="1" applyFont="1" applyFill="1" applyBorder="1"/>
    <xf numFmtId="1" fontId="52" fillId="12" borderId="16" xfId="0" applyNumberFormat="1" applyFont="1" applyFill="1" applyBorder="1"/>
    <xf numFmtId="1" fontId="40" fillId="12" borderId="82" xfId="0" applyNumberFormat="1" applyFont="1" applyFill="1" applyBorder="1" applyAlignment="1">
      <alignment vertical="center" wrapText="1"/>
    </xf>
    <xf numFmtId="1" fontId="52" fillId="12" borderId="17" xfId="0" applyNumberFormat="1" applyFont="1" applyFill="1" applyBorder="1" applyAlignment="1"/>
    <xf numFmtId="1" fontId="52" fillId="12" borderId="28" xfId="0" applyNumberFormat="1" applyFont="1" applyFill="1" applyBorder="1"/>
    <xf numFmtId="165" fontId="52" fillId="12" borderId="25" xfId="0" applyNumberFormat="1" applyFont="1" applyFill="1" applyBorder="1"/>
    <xf numFmtId="1" fontId="52" fillId="12" borderId="25" xfId="0" applyNumberFormat="1" applyFont="1" applyFill="1" applyBorder="1"/>
    <xf numFmtId="1" fontId="40" fillId="12" borderId="99" xfId="0" applyNumberFormat="1" applyFont="1" applyFill="1" applyBorder="1" applyAlignment="1">
      <alignment vertical="center" wrapText="1"/>
    </xf>
    <xf numFmtId="1" fontId="52" fillId="12" borderId="32" xfId="0" applyNumberFormat="1" applyFont="1" applyFill="1" applyBorder="1" applyAlignment="1"/>
    <xf numFmtId="1" fontId="52" fillId="12" borderId="33" xfId="0" applyNumberFormat="1" applyFont="1" applyFill="1" applyBorder="1"/>
    <xf numFmtId="1" fontId="40" fillId="12" borderId="100" xfId="0" applyNumberFormat="1" applyFont="1" applyFill="1" applyBorder="1" applyAlignment="1">
      <alignment vertical="center" wrapText="1"/>
    </xf>
    <xf numFmtId="1" fontId="40" fillId="12" borderId="97" xfId="0" applyNumberFormat="1" applyFont="1" applyFill="1" applyBorder="1" applyAlignment="1">
      <alignment vertical="center" wrapText="1"/>
    </xf>
    <xf numFmtId="1" fontId="40" fillId="12" borderId="101" xfId="0" applyNumberFormat="1" applyFont="1" applyFill="1" applyBorder="1" applyAlignment="1">
      <alignment vertical="center" wrapText="1"/>
    </xf>
    <xf numFmtId="1" fontId="40" fillId="12" borderId="98" xfId="0" applyNumberFormat="1" applyFont="1" applyFill="1" applyBorder="1" applyAlignment="1">
      <alignment vertical="center" wrapText="1"/>
    </xf>
    <xf numFmtId="1" fontId="40" fillId="12" borderId="64" xfId="0" applyNumberFormat="1" applyFont="1" applyFill="1" applyBorder="1" applyAlignment="1">
      <alignment vertical="center" wrapText="1"/>
    </xf>
    <xf numFmtId="1" fontId="40" fillId="12" borderId="28" xfId="0" applyNumberFormat="1" applyFont="1" applyFill="1" applyBorder="1" applyAlignment="1">
      <alignment horizontal="left" vertical="center" wrapText="1"/>
    </xf>
    <xf numFmtId="1" fontId="40" fillId="12" borderId="33" xfId="0" applyNumberFormat="1" applyFont="1" applyFill="1" applyBorder="1" applyAlignment="1">
      <alignment horizontal="left" vertical="center" wrapText="1"/>
    </xf>
    <xf numFmtId="1" fontId="40" fillId="12" borderId="27" xfId="0" applyNumberFormat="1" applyFont="1" applyFill="1" applyBorder="1" applyAlignment="1">
      <alignment horizontal="left" vertical="center" wrapText="1"/>
    </xf>
    <xf numFmtId="165" fontId="52" fillId="12" borderId="50" xfId="0" applyNumberFormat="1" applyFont="1" applyFill="1" applyBorder="1"/>
    <xf numFmtId="1" fontId="52" fillId="12" borderId="50" xfId="0" applyNumberFormat="1" applyFont="1" applyFill="1" applyBorder="1"/>
    <xf numFmtId="1" fontId="52" fillId="12" borderId="85" xfId="0" applyNumberFormat="1" applyFont="1" applyFill="1" applyBorder="1" applyAlignment="1"/>
    <xf numFmtId="1" fontId="40" fillId="12" borderId="86" xfId="0" applyNumberFormat="1" applyFont="1" applyFill="1" applyBorder="1" applyAlignment="1">
      <alignment horizontal="left" vertical="center" wrapText="1"/>
    </xf>
    <xf numFmtId="1" fontId="40" fillId="12" borderId="63" xfId="0" applyNumberFormat="1" applyFont="1" applyFill="1" applyBorder="1" applyAlignment="1">
      <alignment vertical="center" wrapText="1"/>
    </xf>
    <xf numFmtId="1" fontId="40" fillId="12" borderId="89" xfId="0" applyNumberFormat="1" applyFont="1" applyFill="1" applyBorder="1" applyAlignment="1">
      <alignment horizontal="center" vertical="center" wrapText="1"/>
    </xf>
    <xf numFmtId="1" fontId="40" fillId="12" borderId="41" xfId="0" applyNumberFormat="1" applyFont="1" applyFill="1" applyBorder="1" applyAlignment="1">
      <alignment horizontal="center" vertical="top" wrapText="1"/>
    </xf>
    <xf numFmtId="1" fontId="40" fillId="12" borderId="55" xfId="0" applyNumberFormat="1" applyFont="1" applyFill="1" applyBorder="1" applyAlignment="1">
      <alignment horizontal="center" vertical="top" wrapText="1"/>
    </xf>
    <xf numFmtId="1" fontId="40" fillId="12" borderId="39" xfId="0" applyNumberFormat="1" applyFont="1" applyFill="1" applyBorder="1" applyAlignment="1">
      <alignment horizontal="center" vertical="top"/>
    </xf>
    <xf numFmtId="1" fontId="40" fillId="12" borderId="56" xfId="0" applyNumberFormat="1" applyFont="1" applyFill="1" applyBorder="1" applyAlignment="1">
      <alignment horizontal="center" vertical="top"/>
    </xf>
    <xf numFmtId="1" fontId="40" fillId="12" borderId="40" xfId="0" applyNumberFormat="1" applyFont="1" applyFill="1" applyBorder="1" applyAlignment="1">
      <alignment horizontal="center" vertical="top"/>
    </xf>
    <xf numFmtId="165" fontId="41" fillId="12" borderId="90" xfId="0" applyNumberFormat="1" applyFont="1" applyFill="1" applyBorder="1" applyAlignment="1">
      <alignment vertical="center"/>
    </xf>
    <xf numFmtId="165" fontId="41" fillId="12" borderId="68" xfId="0" applyNumberFormat="1" applyFont="1" applyFill="1" applyBorder="1" applyAlignment="1">
      <alignment vertical="center"/>
    </xf>
    <xf numFmtId="165" fontId="41" fillId="12" borderId="69" xfId="0" applyNumberFormat="1" applyFont="1" applyFill="1" applyBorder="1" applyAlignment="1">
      <alignment vertical="center"/>
    </xf>
    <xf numFmtId="1" fontId="40" fillId="12" borderId="49" xfId="0" applyNumberFormat="1" applyFont="1" applyFill="1" applyBorder="1" applyAlignment="1">
      <alignment horizontal="center" vertical="top"/>
    </xf>
    <xf numFmtId="164" fontId="40" fillId="12" borderId="52" xfId="0" applyNumberFormat="1" applyFont="1" applyFill="1" applyBorder="1" applyAlignment="1">
      <alignment horizontal="center" vertical="top"/>
    </xf>
    <xf numFmtId="1" fontId="40" fillId="12" borderId="26" xfId="0" applyNumberFormat="1" applyFont="1" applyFill="1" applyBorder="1" applyAlignment="1">
      <alignment horizontal="center" vertical="top"/>
    </xf>
    <xf numFmtId="164" fontId="40" fillId="12" borderId="27" xfId="0" applyNumberFormat="1" applyFont="1" applyFill="1" applyBorder="1" applyAlignment="1">
      <alignment horizontal="center" vertical="top"/>
    </xf>
    <xf numFmtId="1" fontId="40" fillId="12" borderId="17" xfId="0" applyNumberFormat="1" applyFont="1" applyFill="1" applyBorder="1" applyAlignment="1">
      <alignment horizontal="center" vertical="top"/>
    </xf>
    <xf numFmtId="164" fontId="40" fillId="12" borderId="28" xfId="0" applyNumberFormat="1" applyFont="1" applyFill="1" applyBorder="1" applyAlignment="1">
      <alignment horizontal="center" vertical="top"/>
    </xf>
    <xf numFmtId="1" fontId="40" fillId="12" borderId="32" xfId="0" applyNumberFormat="1" applyFont="1" applyFill="1" applyBorder="1" applyAlignment="1">
      <alignment horizontal="center" vertical="top"/>
    </xf>
    <xf numFmtId="164" fontId="40" fillId="12" borderId="33" xfId="0" applyNumberFormat="1" applyFont="1" applyFill="1" applyBorder="1" applyAlignment="1">
      <alignment horizontal="center" vertical="top"/>
    </xf>
    <xf numFmtId="1" fontId="40" fillId="12" borderId="11" xfId="0" applyNumberFormat="1" applyFont="1" applyFill="1" applyBorder="1" applyAlignment="1">
      <alignment horizontal="center" vertical="center"/>
    </xf>
    <xf numFmtId="1" fontId="40" fillId="12" borderId="16"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 fontId="41" fillId="12" borderId="67" xfId="0" applyNumberFormat="1" applyFont="1" applyFill="1" applyBorder="1" applyAlignment="1">
      <alignment horizontal="left" vertical="center"/>
    </xf>
    <xf numFmtId="1" fontId="41" fillId="12" borderId="68" xfId="0" applyNumberFormat="1" applyFont="1" applyFill="1" applyBorder="1" applyAlignment="1">
      <alignment horizontal="left" vertical="center"/>
    </xf>
    <xf numFmtId="1" fontId="41" fillId="12" borderId="68" xfId="0" applyNumberFormat="1" applyFont="1" applyFill="1" applyBorder="1" applyAlignment="1">
      <alignment horizontal="left" vertical="center" wrapText="1"/>
    </xf>
    <xf numFmtId="0" fontId="58" fillId="0" borderId="0" xfId="0" applyFont="1" applyFill="1" applyBorder="1"/>
    <xf numFmtId="0" fontId="56" fillId="13" borderId="4" xfId="0" applyFont="1" applyFill="1" applyBorder="1" applyAlignment="1">
      <alignment horizontal="left" wrapText="1"/>
    </xf>
    <xf numFmtId="0" fontId="59" fillId="13" borderId="4" xfId="2" applyFont="1" applyFill="1" applyBorder="1" applyAlignment="1">
      <alignment vertical="center" wrapText="1"/>
    </xf>
    <xf numFmtId="0" fontId="61" fillId="5" borderId="0" xfId="0" applyFont="1" applyFill="1"/>
    <xf numFmtId="0" fontId="46" fillId="5" borderId="0" xfId="0" applyFont="1" applyFill="1"/>
    <xf numFmtId="0" fontId="52" fillId="0" borderId="4" xfId="2" applyFont="1" applyFill="1" applyBorder="1" applyAlignment="1">
      <alignment vertical="center" wrapText="1"/>
    </xf>
    <xf numFmtId="0" fontId="40" fillId="0" borderId="4" xfId="0" applyFont="1" applyFill="1" applyBorder="1" applyAlignment="1">
      <alignment vertical="center" wrapText="1"/>
    </xf>
    <xf numFmtId="0" fontId="52" fillId="0" borderId="4" xfId="0" applyFont="1" applyFill="1" applyBorder="1" applyAlignment="1">
      <alignment vertical="center" wrapText="1"/>
    </xf>
    <xf numFmtId="0" fontId="52" fillId="0" borderId="4" xfId="0" applyFont="1" applyFill="1" applyBorder="1" applyAlignment="1">
      <alignment wrapText="1"/>
    </xf>
    <xf numFmtId="0" fontId="52" fillId="0" borderId="4" xfId="3" applyFont="1" applyFill="1" applyBorder="1" applyAlignment="1">
      <alignment vertical="center" wrapText="1"/>
    </xf>
    <xf numFmtId="0" fontId="40" fillId="0" borderId="1" xfId="0" applyFont="1" applyFill="1" applyBorder="1" applyAlignment="1">
      <alignment vertical="center" wrapText="1"/>
    </xf>
    <xf numFmtId="0" fontId="41" fillId="0" borderId="4" xfId="2" applyFont="1" applyFill="1" applyBorder="1" applyAlignment="1">
      <alignment vertical="center" wrapText="1"/>
    </xf>
    <xf numFmtId="0" fontId="55" fillId="0" borderId="4" xfId="0" applyFont="1" applyFill="1" applyBorder="1" applyAlignment="1">
      <alignment wrapText="1"/>
    </xf>
    <xf numFmtId="0" fontId="41" fillId="0" borderId="4" xfId="0" applyFont="1" applyFill="1" applyBorder="1" applyAlignment="1">
      <alignment vertical="center" wrapText="1"/>
    </xf>
    <xf numFmtId="0" fontId="55" fillId="0" borderId="4" xfId="0" applyFont="1" applyFill="1" applyBorder="1" applyAlignment="1">
      <alignment vertical="center" wrapText="1"/>
    </xf>
    <xf numFmtId="0" fontId="52" fillId="0" borderId="3" xfId="0" applyFont="1" applyFill="1" applyBorder="1" applyAlignment="1">
      <alignment wrapText="1"/>
    </xf>
    <xf numFmtId="0" fontId="40" fillId="0" borderId="14" xfId="0" applyFont="1" applyFill="1" applyBorder="1" applyAlignment="1">
      <alignment vertical="center" wrapText="1"/>
    </xf>
    <xf numFmtId="0" fontId="52" fillId="0" borderId="14" xfId="0" applyFont="1" applyFill="1" applyBorder="1" applyAlignment="1">
      <alignment vertical="center" wrapText="1"/>
    </xf>
    <xf numFmtId="0" fontId="40" fillId="0" borderId="30" xfId="0" applyFont="1" applyFill="1" applyBorder="1" applyAlignment="1">
      <alignment vertical="center" wrapText="1"/>
    </xf>
    <xf numFmtId="0" fontId="52" fillId="0" borderId="57" xfId="0" applyFont="1" applyFill="1" applyBorder="1" applyAlignment="1">
      <alignment wrapText="1"/>
    </xf>
    <xf numFmtId="1" fontId="41" fillId="12" borderId="103" xfId="0" applyNumberFormat="1" applyFont="1" applyFill="1" applyBorder="1" applyAlignment="1">
      <alignment horizontal="center" vertical="center" wrapText="1"/>
    </xf>
    <xf numFmtId="14" fontId="39" fillId="0" borderId="20" xfId="0" applyNumberFormat="1" applyFont="1" applyBorder="1" applyAlignment="1">
      <alignment horizontal="center"/>
    </xf>
    <xf numFmtId="1" fontId="41" fillId="12" borderId="55" xfId="0" applyNumberFormat="1" applyFont="1" applyFill="1" applyBorder="1" applyAlignment="1">
      <alignment horizontal="center" vertical="top"/>
    </xf>
    <xf numFmtId="1" fontId="41" fillId="12" borderId="40" xfId="0" applyNumberFormat="1" applyFont="1" applyFill="1" applyBorder="1" applyAlignment="1">
      <alignment horizontal="center" vertical="top"/>
    </xf>
    <xf numFmtId="1" fontId="41" fillId="12" borderId="48" xfId="0" applyNumberFormat="1" applyFont="1" applyFill="1" applyBorder="1" applyAlignment="1">
      <alignment horizontal="center" vertical="top"/>
    </xf>
    <xf numFmtId="1" fontId="41" fillId="12" borderId="3" xfId="0" applyNumberFormat="1" applyFont="1" applyFill="1" applyBorder="1" applyAlignment="1">
      <alignment horizontal="center" vertical="top"/>
    </xf>
    <xf numFmtId="1" fontId="41" fillId="12" borderId="3" xfId="0" applyNumberFormat="1" applyFont="1" applyFill="1" applyBorder="1" applyAlignment="1">
      <alignment horizontal="center" vertical="center" wrapText="1"/>
    </xf>
    <xf numFmtId="1" fontId="41" fillId="12" borderId="46" xfId="0" applyNumberFormat="1" applyFont="1" applyFill="1" applyBorder="1" applyAlignment="1">
      <alignment horizontal="center" vertical="center" wrapText="1"/>
    </xf>
    <xf numFmtId="1" fontId="41" fillId="12" borderId="35" xfId="0" applyNumberFormat="1" applyFont="1" applyFill="1" applyBorder="1" applyAlignment="1">
      <alignment horizontal="center" vertical="center" wrapText="1"/>
    </xf>
    <xf numFmtId="1" fontId="41" fillId="12" borderId="17" xfId="0" applyNumberFormat="1" applyFont="1" applyFill="1" applyBorder="1" applyAlignment="1">
      <alignment horizontal="center" vertical="top"/>
    </xf>
    <xf numFmtId="1" fontId="41" fillId="12" borderId="28" xfId="0" applyNumberFormat="1" applyFont="1" applyFill="1" applyBorder="1" applyAlignment="1">
      <alignment horizontal="center" vertical="top"/>
    </xf>
    <xf numFmtId="1" fontId="41" fillId="12" borderId="17" xfId="0" applyNumberFormat="1" applyFont="1" applyFill="1" applyBorder="1" applyAlignment="1">
      <alignment horizontal="center" vertical="center" wrapText="1"/>
    </xf>
    <xf numFmtId="1" fontId="41" fillId="12" borderId="28" xfId="0" applyNumberFormat="1" applyFont="1" applyFill="1" applyBorder="1" applyAlignment="1">
      <alignment horizontal="center" vertical="center" wrapText="1"/>
    </xf>
    <xf numFmtId="1" fontId="41" fillId="12" borderId="104" xfId="0" applyNumberFormat="1" applyFont="1" applyFill="1" applyBorder="1" applyAlignment="1">
      <alignment horizontal="center" vertical="center" wrapText="1"/>
    </xf>
    <xf numFmtId="1" fontId="41" fillId="12" borderId="1" xfId="0" applyNumberFormat="1" applyFont="1" applyFill="1" applyBorder="1" applyAlignment="1">
      <alignment horizontal="center" vertical="top"/>
    </xf>
    <xf numFmtId="1" fontId="41" fillId="12" borderId="1" xfId="0" applyNumberFormat="1" applyFont="1" applyFill="1" applyBorder="1" applyAlignment="1">
      <alignment horizontal="center" vertical="center" wrapText="1"/>
    </xf>
    <xf numFmtId="1" fontId="41" fillId="12" borderId="56" xfId="0" applyNumberFormat="1" applyFont="1" applyFill="1" applyBorder="1" applyAlignment="1">
      <alignment horizontal="center" vertical="top"/>
    </xf>
    <xf numFmtId="165" fontId="40" fillId="12" borderId="52" xfId="0" applyNumberFormat="1" applyFont="1" applyFill="1" applyBorder="1" applyAlignment="1">
      <alignment horizontal="center" vertical="center" wrapText="1"/>
    </xf>
    <xf numFmtId="0" fontId="40" fillId="10" borderId="49" xfId="0" applyFont="1" applyFill="1" applyBorder="1" applyAlignment="1">
      <alignment horizontal="center"/>
    </xf>
    <xf numFmtId="0" fontId="40" fillId="10" borderId="105" xfId="0" applyFont="1" applyFill="1" applyBorder="1" applyAlignment="1">
      <alignment horizontal="center"/>
    </xf>
    <xf numFmtId="0" fontId="64" fillId="0" borderId="0" xfId="0" applyFont="1" applyFill="1"/>
    <xf numFmtId="0" fontId="64" fillId="0" borderId="0" xfId="0" applyFont="1" applyBorder="1" applyAlignment="1"/>
    <xf numFmtId="0" fontId="64" fillId="0" borderId="0" xfId="0" applyFont="1"/>
    <xf numFmtId="0" fontId="41" fillId="12" borderId="82" xfId="0" applyFont="1" applyFill="1" applyBorder="1" applyAlignment="1">
      <alignment vertical="center"/>
    </xf>
    <xf numFmtId="0" fontId="41" fillId="12" borderId="82" xfId="0" applyFont="1" applyFill="1" applyBorder="1" applyAlignment="1">
      <alignment vertical="center" wrapText="1"/>
    </xf>
    <xf numFmtId="0" fontId="41" fillId="12" borderId="88" xfId="0" applyFont="1" applyFill="1" applyBorder="1" applyAlignment="1">
      <alignment vertical="center"/>
    </xf>
    <xf numFmtId="0" fontId="41" fillId="12" borderId="70" xfId="0" applyFont="1" applyFill="1" applyBorder="1" applyAlignment="1">
      <alignment vertical="center"/>
    </xf>
    <xf numFmtId="0" fontId="41" fillId="12" borderId="17" xfId="0" applyFont="1" applyFill="1" applyBorder="1" applyAlignment="1">
      <alignment vertical="center"/>
    </xf>
    <xf numFmtId="0" fontId="41" fillId="12" borderId="32" xfId="0" applyFont="1" applyFill="1" applyBorder="1" applyAlignment="1">
      <alignment vertical="center"/>
    </xf>
    <xf numFmtId="14" fontId="39" fillId="0" borderId="15" xfId="0" applyNumberFormat="1" applyFont="1" applyBorder="1" applyAlignment="1">
      <alignment horizontal="center"/>
    </xf>
    <xf numFmtId="0" fontId="39" fillId="0" borderId="15" xfId="0" applyFont="1" applyBorder="1" applyAlignment="1">
      <alignment horizontal="center" vertical="center" wrapText="1"/>
    </xf>
    <xf numFmtId="1" fontId="41" fillId="12" borderId="106" xfId="0" applyNumberFormat="1" applyFont="1" applyFill="1" applyBorder="1" applyAlignment="1">
      <alignment horizontal="center" vertical="center" wrapText="1"/>
    </xf>
    <xf numFmtId="1" fontId="41" fillId="12" borderId="26" xfId="0" applyNumberFormat="1" applyFont="1" applyFill="1" applyBorder="1" applyAlignment="1">
      <alignment horizontal="center"/>
    </xf>
    <xf numFmtId="1" fontId="40" fillId="12" borderId="27" xfId="0" applyNumberFormat="1" applyFont="1" applyFill="1" applyBorder="1" applyAlignment="1">
      <alignment horizontal="center"/>
    </xf>
    <xf numFmtId="1" fontId="41" fillId="12" borderId="17" xfId="0" applyNumberFormat="1" applyFont="1" applyFill="1" applyBorder="1" applyAlignment="1">
      <alignment horizontal="center"/>
    </xf>
    <xf numFmtId="1" fontId="40" fillId="12" borderId="28" xfId="0" applyNumberFormat="1" applyFont="1" applyFill="1" applyBorder="1" applyAlignment="1">
      <alignment horizontal="center"/>
    </xf>
    <xf numFmtId="1" fontId="41" fillId="12" borderId="32" xfId="0" applyNumberFormat="1" applyFont="1" applyFill="1" applyBorder="1" applyAlignment="1">
      <alignment horizontal="center"/>
    </xf>
    <xf numFmtId="1" fontId="40" fillId="12" borderId="33" xfId="0" applyNumberFormat="1" applyFont="1" applyFill="1" applyBorder="1" applyAlignment="1">
      <alignment horizontal="center"/>
    </xf>
    <xf numFmtId="0" fontId="39" fillId="0" borderId="5" xfId="0" applyFont="1" applyBorder="1" applyAlignment="1">
      <alignment horizontal="center" vertical="center" wrapText="1"/>
    </xf>
    <xf numFmtId="165" fontId="52" fillId="12" borderId="96" xfId="0" applyNumberFormat="1" applyFont="1" applyFill="1" applyBorder="1"/>
    <xf numFmtId="1" fontId="52" fillId="12" borderId="96" xfId="0" applyNumberFormat="1" applyFont="1" applyFill="1" applyBorder="1"/>
    <xf numFmtId="1" fontId="40" fillId="12" borderId="88" xfId="0" applyNumberFormat="1" applyFont="1" applyFill="1" applyBorder="1" applyAlignment="1">
      <alignment vertical="center" wrapText="1"/>
    </xf>
    <xf numFmtId="1" fontId="52" fillId="12" borderId="29" xfId="0" applyNumberFormat="1" applyFont="1" applyFill="1" applyBorder="1" applyAlignment="1"/>
    <xf numFmtId="1" fontId="52" fillId="12" borderId="31" xfId="0" applyNumberFormat="1" applyFont="1" applyFill="1" applyBorder="1"/>
    <xf numFmtId="1" fontId="41" fillId="12" borderId="67" xfId="0" applyNumberFormat="1" applyFont="1" applyFill="1" applyBorder="1" applyAlignment="1">
      <alignment horizontal="right" vertical="center" wrapText="1"/>
    </xf>
    <xf numFmtId="1" fontId="41" fillId="12" borderId="60" xfId="0" applyNumberFormat="1" applyFont="1" applyFill="1" applyBorder="1" applyAlignment="1">
      <alignment horizontal="right" vertical="center" wrapText="1"/>
    </xf>
    <xf numFmtId="1" fontId="41" fillId="12" borderId="59" xfId="0" applyNumberFormat="1" applyFont="1" applyFill="1" applyBorder="1" applyAlignment="1">
      <alignment horizontal="right" vertical="center" wrapText="1"/>
    </xf>
    <xf numFmtId="1" fontId="41" fillId="12" borderId="72" xfId="0" applyNumberFormat="1" applyFont="1" applyFill="1" applyBorder="1" applyAlignment="1">
      <alignment horizontal="right" vertical="center" wrapText="1"/>
    </xf>
    <xf numFmtId="1" fontId="41" fillId="12" borderId="68" xfId="0" applyNumberFormat="1" applyFont="1" applyFill="1" applyBorder="1" applyAlignment="1">
      <alignment horizontal="right" vertical="center" wrapText="1"/>
    </xf>
    <xf numFmtId="1" fontId="41" fillId="12" borderId="59" xfId="0" applyNumberFormat="1" applyFont="1" applyFill="1" applyBorder="1" applyAlignment="1">
      <alignment horizontal="right" vertical="center"/>
    </xf>
    <xf numFmtId="1" fontId="41" fillId="12" borderId="72" xfId="0" applyNumberFormat="1" applyFont="1" applyFill="1" applyBorder="1" applyAlignment="1">
      <alignment horizontal="right" vertical="center"/>
    </xf>
    <xf numFmtId="1" fontId="41" fillId="12" borderId="61" xfId="0" applyNumberFormat="1" applyFont="1" applyFill="1" applyBorder="1" applyAlignment="1">
      <alignment horizontal="right" vertical="center"/>
    </xf>
    <xf numFmtId="1" fontId="41" fillId="12" borderId="58" xfId="0" applyNumberFormat="1" applyFont="1" applyFill="1" applyBorder="1" applyAlignment="1">
      <alignment horizontal="right" vertical="center"/>
    </xf>
    <xf numFmtId="1" fontId="41" fillId="12" borderId="73" xfId="0" applyNumberFormat="1" applyFont="1" applyFill="1" applyBorder="1" applyAlignment="1">
      <alignment horizontal="right" vertical="center"/>
    </xf>
    <xf numFmtId="1" fontId="41" fillId="12" borderId="58" xfId="0" applyNumberFormat="1" applyFont="1" applyFill="1" applyBorder="1" applyAlignment="1">
      <alignment horizontal="right" vertical="center" wrapText="1"/>
    </xf>
    <xf numFmtId="1" fontId="41" fillId="12" borderId="73" xfId="0" applyNumberFormat="1" applyFont="1" applyFill="1" applyBorder="1" applyAlignment="1">
      <alignment horizontal="right" vertical="center" wrapText="1"/>
    </xf>
    <xf numFmtId="1" fontId="41" fillId="12" borderId="69" xfId="0" applyNumberFormat="1" applyFont="1" applyFill="1" applyBorder="1" applyAlignment="1">
      <alignment horizontal="right" vertical="center" wrapText="1"/>
    </xf>
    <xf numFmtId="1" fontId="41" fillId="12" borderId="62" xfId="0" applyNumberFormat="1" applyFont="1" applyFill="1" applyBorder="1" applyAlignment="1">
      <alignment horizontal="right" vertical="center"/>
    </xf>
    <xf numFmtId="1" fontId="41" fillId="12" borderId="74" xfId="0" applyNumberFormat="1" applyFont="1" applyFill="1" applyBorder="1" applyAlignment="1">
      <alignment horizontal="right" vertical="center"/>
    </xf>
    <xf numFmtId="1" fontId="41" fillId="12" borderId="75" xfId="0" applyNumberFormat="1" applyFont="1" applyFill="1" applyBorder="1" applyAlignment="1">
      <alignment horizontal="right" vertical="center"/>
    </xf>
    <xf numFmtId="14" fontId="41" fillId="10" borderId="92" xfId="0" applyNumberFormat="1" applyFont="1" applyFill="1" applyBorder="1" applyAlignment="1">
      <alignment horizontal="left" vertical="top"/>
    </xf>
    <xf numFmtId="14" fontId="41" fillId="10" borderId="80" xfId="0" applyNumberFormat="1" applyFont="1" applyFill="1" applyBorder="1" applyAlignment="1">
      <alignment horizontal="left" vertical="top"/>
    </xf>
    <xf numFmtId="14" fontId="41" fillId="10" borderId="92" xfId="0" applyNumberFormat="1" applyFont="1" applyFill="1" applyBorder="1" applyAlignment="1">
      <alignment horizontal="left" vertical="top" wrapText="1"/>
    </xf>
    <xf numFmtId="0" fontId="0" fillId="0" borderId="0" xfId="0" applyFill="1" applyAlignment="1">
      <alignment wrapText="1"/>
    </xf>
    <xf numFmtId="14" fontId="41" fillId="10" borderId="78" xfId="0" applyNumberFormat="1" applyFont="1" applyFill="1" applyBorder="1" applyAlignment="1">
      <alignment horizontal="left" vertical="top" wrapText="1"/>
    </xf>
    <xf numFmtId="14" fontId="41" fillId="10" borderId="79" xfId="0" applyNumberFormat="1" applyFont="1" applyFill="1" applyBorder="1" applyAlignment="1">
      <alignment horizontal="left" vertical="top" wrapText="1"/>
    </xf>
    <xf numFmtId="14" fontId="41" fillId="10" borderId="108" xfId="0" applyNumberFormat="1" applyFont="1" applyFill="1" applyBorder="1" applyAlignment="1">
      <alignment horizontal="left" vertical="top" wrapText="1"/>
    </xf>
    <xf numFmtId="0" fontId="0" fillId="0" borderId="103" xfId="0" applyFill="1" applyBorder="1" applyAlignment="1">
      <alignment wrapText="1"/>
    </xf>
    <xf numFmtId="0" fontId="41" fillId="10" borderId="78" xfId="0" applyFont="1" applyFill="1" applyBorder="1" applyAlignment="1">
      <alignment horizontal="left" vertical="top" wrapText="1"/>
    </xf>
    <xf numFmtId="14" fontId="41" fillId="10" borderId="80" xfId="0" applyNumberFormat="1" applyFont="1" applyFill="1" applyBorder="1" applyAlignment="1">
      <alignment horizontal="left" vertical="top" wrapText="1"/>
    </xf>
    <xf numFmtId="14" fontId="41" fillId="10" borderId="90" xfId="0" applyNumberFormat="1" applyFont="1" applyFill="1" applyBorder="1" applyAlignment="1">
      <alignment horizontal="left" vertical="top" wrapText="1"/>
    </xf>
    <xf numFmtId="0" fontId="41" fillId="10" borderId="92" xfId="0" applyFont="1" applyFill="1" applyBorder="1" applyAlignment="1">
      <alignment horizontal="left" vertical="top" wrapText="1"/>
    </xf>
    <xf numFmtId="14" fontId="41" fillId="10" borderId="41" xfId="0" applyNumberFormat="1" applyFont="1" applyFill="1" applyBorder="1" applyAlignment="1">
      <alignment horizontal="left" vertical="top" wrapText="1"/>
    </xf>
    <xf numFmtId="14" fontId="41" fillId="10" borderId="92" xfId="0" applyNumberFormat="1" applyFont="1" applyFill="1" applyBorder="1" applyAlignment="1" applyProtection="1">
      <alignment horizontal="left" vertical="top" wrapText="1"/>
      <protection locked="0"/>
    </xf>
    <xf numFmtId="14" fontId="41" fillId="10" borderId="78" xfId="0" applyNumberFormat="1" applyFont="1" applyFill="1" applyBorder="1" applyAlignment="1" applyProtection="1">
      <alignment horizontal="left" vertical="top" wrapText="1"/>
      <protection locked="0"/>
    </xf>
    <xf numFmtId="14" fontId="41" fillId="10" borderId="79" xfId="0" applyNumberFormat="1" applyFont="1" applyFill="1" applyBorder="1" applyAlignment="1" applyProtection="1">
      <alignment horizontal="left" vertical="top" wrapText="1"/>
      <protection locked="0"/>
    </xf>
    <xf numFmtId="14" fontId="41" fillId="10" borderId="107" xfId="0" applyNumberFormat="1" applyFont="1" applyFill="1" applyBorder="1" applyAlignment="1" applyProtection="1">
      <alignment horizontal="left" vertical="top" wrapText="1"/>
      <protection locked="0"/>
    </xf>
    <xf numFmtId="14" fontId="41" fillId="10" borderId="108" xfId="0" applyNumberFormat="1" applyFont="1" applyFill="1" applyBorder="1" applyAlignment="1" applyProtection="1">
      <alignment horizontal="left" vertical="top" wrapText="1"/>
      <protection locked="0"/>
    </xf>
    <xf numFmtId="14" fontId="41" fillId="10" borderId="69" xfId="0" applyNumberFormat="1" applyFont="1" applyFill="1" applyBorder="1" applyAlignment="1" applyProtection="1">
      <alignment horizontal="left" vertical="top" wrapText="1"/>
      <protection locked="0"/>
    </xf>
    <xf numFmtId="0" fontId="51" fillId="10" borderId="15" xfId="0" applyFont="1" applyFill="1" applyBorder="1" applyAlignment="1">
      <alignment horizontal="left" vertical="top" wrapText="1"/>
    </xf>
    <xf numFmtId="0" fontId="51" fillId="10" borderId="2" xfId="0" applyFont="1" applyFill="1" applyBorder="1" applyAlignment="1">
      <alignment horizontal="left" vertical="top" wrapText="1"/>
    </xf>
    <xf numFmtId="0" fontId="51" fillId="10" borderId="16" xfId="0" applyFont="1" applyFill="1" applyBorder="1" applyAlignment="1">
      <alignment horizontal="left" vertical="top" wrapText="1"/>
    </xf>
    <xf numFmtId="0" fontId="40" fillId="10" borderId="20" xfId="0" applyFont="1" applyFill="1" applyBorder="1" applyAlignment="1">
      <alignment vertical="top" wrapText="1"/>
    </xf>
    <xf numFmtId="0" fontId="40" fillId="10" borderId="21" xfId="0" applyFont="1" applyFill="1" applyBorder="1" applyAlignment="1">
      <alignment vertical="top" wrapText="1"/>
    </xf>
    <xf numFmtId="0" fontId="40" fillId="10" borderId="45" xfId="0" applyFont="1" applyFill="1" applyBorder="1" applyAlignment="1">
      <alignment vertical="top" wrapText="1"/>
    </xf>
    <xf numFmtId="0" fontId="40" fillId="10" borderId="43" xfId="0" applyFont="1" applyFill="1" applyBorder="1" applyAlignment="1">
      <alignment vertical="top" wrapText="1"/>
    </xf>
    <xf numFmtId="0" fontId="40" fillId="10" borderId="0" xfId="0" applyFont="1" applyFill="1" applyBorder="1" applyAlignment="1">
      <alignment vertical="top" wrapText="1"/>
    </xf>
    <xf numFmtId="0" fontId="40" fillId="10" borderId="44" xfId="0" applyFont="1" applyFill="1" applyBorder="1" applyAlignment="1">
      <alignment vertical="top" wrapText="1"/>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2" xfId="0" applyFont="1" applyFill="1" applyBorder="1" applyAlignment="1">
      <alignment horizontal="left" vertical="top" wrapText="1"/>
    </xf>
    <xf numFmtId="0" fontId="40" fillId="10" borderId="43"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4" xfId="0" applyFont="1" applyFill="1" applyBorder="1" applyAlignment="1">
      <alignment horizontal="left" vertical="top" wrapText="1"/>
    </xf>
    <xf numFmtId="0" fontId="40" fillId="10" borderId="5" xfId="0" applyFont="1" applyFill="1" applyBorder="1" applyAlignment="1">
      <alignment vertical="top" wrapText="1"/>
    </xf>
    <xf numFmtId="0" fontId="40" fillId="10" borderId="6" xfId="0" applyFont="1" applyFill="1" applyBorder="1" applyAlignment="1">
      <alignment vertical="top" wrapText="1"/>
    </xf>
    <xf numFmtId="0" fontId="40" fillId="10" borderId="42" xfId="0" applyFont="1" applyFill="1" applyBorder="1" applyAlignment="1">
      <alignment vertical="top" wrapText="1"/>
    </xf>
    <xf numFmtId="0" fontId="40" fillId="10" borderId="20" xfId="0" applyFont="1" applyFill="1" applyBorder="1" applyAlignment="1">
      <alignment horizontal="left" vertical="top" wrapText="1"/>
    </xf>
    <xf numFmtId="0" fontId="40" fillId="10" borderId="21" xfId="0" applyFont="1" applyFill="1" applyBorder="1" applyAlignment="1">
      <alignment horizontal="left" vertical="top" wrapText="1"/>
    </xf>
    <xf numFmtId="0" fontId="40" fillId="10" borderId="45" xfId="0" applyFont="1" applyFill="1" applyBorder="1" applyAlignment="1">
      <alignment horizontal="left" vertical="top" wrapText="1"/>
    </xf>
    <xf numFmtId="0" fontId="41" fillId="10" borderId="15" xfId="0" applyFont="1" applyFill="1" applyBorder="1" applyAlignment="1" applyProtection="1">
      <alignment vertical="top" wrapText="1"/>
      <protection locked="0"/>
    </xf>
    <xf numFmtId="0" fontId="41" fillId="10" borderId="2" xfId="0" applyFont="1" applyFill="1" applyBorder="1" applyAlignment="1" applyProtection="1">
      <alignment vertical="top" wrapText="1"/>
      <protection locked="0"/>
    </xf>
    <xf numFmtId="0" fontId="41" fillId="10" borderId="16" xfId="0" applyFont="1" applyFill="1" applyBorder="1" applyAlignment="1" applyProtection="1">
      <alignment vertical="top" wrapText="1"/>
      <protection locked="0"/>
    </xf>
    <xf numFmtId="0" fontId="41" fillId="10" borderId="15" xfId="0" applyFont="1" applyFill="1" applyBorder="1" applyAlignment="1" applyProtection="1">
      <alignment horizontal="left" vertical="top" wrapText="1"/>
      <protection locked="0"/>
    </xf>
    <xf numFmtId="0" fontId="41" fillId="10" borderId="2" xfId="0" applyFont="1" applyFill="1" applyBorder="1" applyAlignment="1" applyProtection="1">
      <alignment horizontal="left" vertical="top" wrapText="1"/>
      <protection locked="0"/>
    </xf>
    <xf numFmtId="0" fontId="41" fillId="10" borderId="16" xfId="0" applyFont="1" applyFill="1" applyBorder="1" applyAlignment="1" applyProtection="1">
      <alignment horizontal="left" vertical="top" wrapText="1"/>
      <protection locked="0"/>
    </xf>
    <xf numFmtId="0" fontId="51" fillId="10" borderId="15" xfId="0" applyFont="1" applyFill="1" applyBorder="1" applyAlignment="1" applyProtection="1">
      <alignment horizontal="left" vertical="top" wrapText="1"/>
      <protection locked="0"/>
    </xf>
    <xf numFmtId="0" fontId="51" fillId="10" borderId="2" xfId="0" applyFont="1" applyFill="1" applyBorder="1" applyAlignment="1" applyProtection="1">
      <alignment horizontal="left" vertical="top" wrapText="1"/>
      <protection locked="0"/>
    </xf>
    <xf numFmtId="0" fontId="51" fillId="10" borderId="16" xfId="0" applyFont="1" applyFill="1" applyBorder="1" applyAlignment="1" applyProtection="1">
      <alignment horizontal="left" vertical="top" wrapText="1"/>
      <protection locked="0"/>
    </xf>
    <xf numFmtId="0" fontId="41" fillId="10" borderId="15" xfId="0" applyFont="1" applyFill="1" applyBorder="1" applyAlignment="1">
      <alignment horizontal="left" vertical="top" wrapText="1"/>
    </xf>
    <xf numFmtId="0" fontId="41" fillId="10" borderId="2" xfId="0" applyFont="1" applyFill="1" applyBorder="1" applyAlignment="1">
      <alignment horizontal="left" vertical="top" wrapText="1"/>
    </xf>
    <xf numFmtId="0" fontId="41" fillId="10" borderId="16" xfId="0" applyFont="1" applyFill="1" applyBorder="1" applyAlignment="1">
      <alignment horizontal="left" vertical="top" wrapText="1"/>
    </xf>
    <xf numFmtId="0" fontId="41" fillId="10" borderId="23" xfId="0" applyFont="1" applyFill="1" applyBorder="1" applyAlignment="1" applyProtection="1">
      <alignment vertical="top" wrapText="1"/>
      <protection locked="0"/>
    </xf>
    <xf numFmtId="0" fontId="41" fillId="10" borderId="24" xfId="0" applyFont="1" applyFill="1" applyBorder="1" applyAlignment="1" applyProtection="1">
      <alignment vertical="top" wrapText="1"/>
      <protection locked="0"/>
    </xf>
    <xf numFmtId="0" fontId="41" fillId="10" borderId="25" xfId="0" applyFont="1" applyFill="1" applyBorder="1" applyAlignment="1" applyProtection="1">
      <alignment vertical="top" wrapText="1"/>
      <protection locked="0"/>
    </xf>
    <xf numFmtId="0" fontId="41" fillId="10" borderId="23" xfId="0" applyFont="1" applyFill="1" applyBorder="1" applyAlignment="1" applyProtection="1">
      <alignment horizontal="left" vertical="top" wrapText="1"/>
      <protection locked="0"/>
    </xf>
    <xf numFmtId="0" fontId="41" fillId="10" borderId="24" xfId="0" applyFont="1" applyFill="1" applyBorder="1" applyAlignment="1" applyProtection="1">
      <alignment horizontal="left" vertical="top" wrapText="1"/>
      <protection locked="0"/>
    </xf>
    <xf numFmtId="0" fontId="41" fillId="10" borderId="25" xfId="0" applyFont="1" applyFill="1" applyBorder="1" applyAlignment="1" applyProtection="1">
      <alignment horizontal="left" vertical="top" wrapText="1"/>
      <protection locked="0"/>
    </xf>
    <xf numFmtId="0" fontId="51" fillId="10" borderId="23" xfId="0" applyFont="1" applyFill="1" applyBorder="1" applyAlignment="1" applyProtection="1">
      <alignment horizontal="left" vertical="top" wrapText="1"/>
      <protection locked="0"/>
    </xf>
    <xf numFmtId="0" fontId="51" fillId="10" borderId="24" xfId="0" applyFont="1" applyFill="1" applyBorder="1" applyAlignment="1" applyProtection="1">
      <alignment horizontal="left" vertical="top" wrapText="1"/>
      <protection locked="0"/>
    </xf>
    <xf numFmtId="0" fontId="51" fillId="10" borderId="25" xfId="0" applyFont="1" applyFill="1" applyBorder="1" applyAlignment="1" applyProtection="1">
      <alignment horizontal="left" vertical="top" wrapText="1"/>
      <protection locked="0"/>
    </xf>
    <xf numFmtId="0" fontId="51" fillId="10" borderId="15" xfId="0" applyFont="1" applyFill="1" applyBorder="1" applyAlignment="1">
      <alignment vertical="top" wrapText="1"/>
    </xf>
    <xf numFmtId="0" fontId="51" fillId="10" borderId="2" xfId="0" applyFont="1" applyFill="1" applyBorder="1" applyAlignment="1">
      <alignment vertical="top" wrapText="1"/>
    </xf>
    <xf numFmtId="0" fontId="51" fillId="10" borderId="16" xfId="0" applyFont="1" applyFill="1" applyBorder="1" applyAlignment="1">
      <alignment vertical="top" wrapText="1"/>
    </xf>
    <xf numFmtId="0" fontId="51" fillId="10" borderId="15" xfId="0" applyFont="1" applyFill="1" applyBorder="1" applyAlignment="1" applyProtection="1">
      <alignment vertical="top" wrapText="1"/>
      <protection locked="0"/>
    </xf>
    <xf numFmtId="0" fontId="51" fillId="10" borderId="2" xfId="0" applyFont="1" applyFill="1" applyBorder="1" applyAlignment="1" applyProtection="1">
      <alignment vertical="top" wrapText="1"/>
      <protection locked="0"/>
    </xf>
    <xf numFmtId="0" fontId="51" fillId="10" borderId="16" xfId="0" applyFont="1" applyFill="1" applyBorder="1" applyAlignment="1" applyProtection="1">
      <alignment vertical="top" wrapText="1"/>
      <protection locked="0"/>
    </xf>
    <xf numFmtId="0" fontId="44" fillId="11" borderId="0" xfId="0" applyFont="1" applyFill="1" applyAlignment="1">
      <alignment horizontal="left"/>
    </xf>
    <xf numFmtId="0" fontId="52" fillId="10" borderId="12" xfId="0" applyNumberFormat="1" applyFont="1" applyFill="1" applyBorder="1" applyAlignment="1">
      <alignment horizontal="left" vertical="top"/>
    </xf>
    <xf numFmtId="0" fontId="52" fillId="10" borderId="13" xfId="0" applyNumberFormat="1" applyFont="1" applyFill="1" applyBorder="1" applyAlignment="1">
      <alignment horizontal="left" vertical="top"/>
    </xf>
    <xf numFmtId="0" fontId="41" fillId="10" borderId="26" xfId="0" applyFont="1" applyFill="1" applyBorder="1" applyAlignment="1">
      <alignment horizontal="left" vertical="top" wrapText="1"/>
    </xf>
    <xf numFmtId="0" fontId="41" fillId="10" borderId="8" xfId="0" applyFont="1" applyFill="1" applyBorder="1" applyAlignment="1">
      <alignment horizontal="left" vertical="top" wrapText="1"/>
    </xf>
    <xf numFmtId="0" fontId="41" fillId="10" borderId="27" xfId="0" applyFont="1" applyFill="1" applyBorder="1" applyAlignment="1">
      <alignment horizontal="left" vertical="top" wrapText="1"/>
    </xf>
    <xf numFmtId="0" fontId="41" fillId="10" borderId="17" xfId="0" applyFont="1" applyFill="1" applyBorder="1" applyAlignment="1">
      <alignment horizontal="left" vertical="top" wrapText="1"/>
    </xf>
    <xf numFmtId="0" fontId="41" fillId="10" borderId="4" xfId="0" applyFont="1" applyFill="1" applyBorder="1" applyAlignment="1">
      <alignment horizontal="left" vertical="top" wrapText="1"/>
    </xf>
    <xf numFmtId="0" fontId="41" fillId="10" borderId="28" xfId="0" applyFont="1" applyFill="1" applyBorder="1" applyAlignment="1">
      <alignment horizontal="left" vertical="top" wrapText="1"/>
    </xf>
    <xf numFmtId="0" fontId="39" fillId="0" borderId="4"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94" xfId="0" applyFont="1" applyBorder="1" applyAlignment="1">
      <alignment horizontal="left" vertical="center" wrapText="1"/>
    </xf>
    <xf numFmtId="0" fontId="39" fillId="0" borderId="43" xfId="0" applyFont="1" applyBorder="1" applyAlignment="1">
      <alignment horizontal="left" vertical="center" wrapText="1"/>
    </xf>
    <xf numFmtId="0" fontId="39" fillId="0" borderId="91" xfId="0" applyFont="1" applyBorder="1" applyAlignment="1">
      <alignment horizontal="left" vertical="center" wrapText="1"/>
    </xf>
    <xf numFmtId="0" fontId="39" fillId="0" borderId="15" xfId="0" applyFont="1" applyFill="1" applyBorder="1" applyAlignment="1">
      <alignment horizontal="left" vertical="center"/>
    </xf>
    <xf numFmtId="0" fontId="39" fillId="0" borderId="2" xfId="0" applyFont="1" applyFill="1" applyBorder="1" applyAlignment="1">
      <alignment horizontal="left" vertical="center"/>
    </xf>
    <xf numFmtId="0" fontId="41" fillId="10" borderId="32" xfId="0" applyFont="1" applyFill="1" applyBorder="1" applyAlignment="1">
      <alignment horizontal="left" vertical="top" wrapText="1"/>
    </xf>
    <xf numFmtId="0" fontId="41" fillId="10" borderId="22" xfId="0" applyFont="1" applyFill="1" applyBorder="1" applyAlignment="1">
      <alignment horizontal="left" vertical="top" wrapText="1"/>
    </xf>
    <xf numFmtId="0" fontId="41" fillId="10" borderId="33" xfId="0" applyFont="1" applyFill="1" applyBorder="1" applyAlignment="1">
      <alignment horizontal="left" vertical="top" wrapText="1"/>
    </xf>
    <xf numFmtId="0" fontId="39" fillId="0" borderId="27"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33"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40" xfId="0" applyFont="1" applyBorder="1" applyAlignment="1">
      <alignment horizontal="center" vertical="center" wrapText="1"/>
    </xf>
    <xf numFmtId="0" fontId="39" fillId="0" borderId="9"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0" fillId="12" borderId="17" xfId="0" applyFont="1" applyFill="1" applyBorder="1" applyAlignment="1">
      <alignment horizontal="center" vertical="center"/>
    </xf>
    <xf numFmtId="0" fontId="30" fillId="12" borderId="28" xfId="0" applyFont="1" applyFill="1" applyBorder="1" applyAlignment="1">
      <alignment horizontal="center" vertical="center"/>
    </xf>
    <xf numFmtId="0" fontId="41" fillId="10" borderId="88" xfId="0" applyFont="1" applyFill="1" applyBorder="1" applyAlignment="1">
      <alignment horizontal="left" vertical="top"/>
    </xf>
    <xf numFmtId="0" fontId="41" fillId="10" borderId="63" xfId="0" applyFont="1" applyFill="1" applyBorder="1" applyAlignment="1">
      <alignment horizontal="left" vertical="top"/>
    </xf>
    <xf numFmtId="0" fontId="41" fillId="10" borderId="66" xfId="0" applyFont="1" applyFill="1" applyBorder="1" applyAlignment="1">
      <alignment horizontal="left" vertical="top"/>
    </xf>
    <xf numFmtId="0" fontId="41" fillId="10" borderId="43" xfId="0" applyFont="1" applyFill="1" applyBorder="1" applyAlignment="1">
      <alignment horizontal="left" vertical="top"/>
    </xf>
    <xf numFmtId="0" fontId="41" fillId="10" borderId="0" xfId="0" applyFont="1" applyFill="1" applyBorder="1" applyAlignment="1">
      <alignment horizontal="left" vertical="top"/>
    </xf>
    <xf numFmtId="0" fontId="41" fillId="10" borderId="44" xfId="0" applyFont="1" applyFill="1" applyBorder="1" applyAlignment="1">
      <alignment horizontal="left" vertical="top"/>
    </xf>
    <xf numFmtId="0" fontId="41" fillId="10" borderId="20" xfId="0" applyFont="1" applyFill="1" applyBorder="1" applyAlignment="1">
      <alignment horizontal="left" vertical="top"/>
    </xf>
    <xf numFmtId="0" fontId="41" fillId="10" borderId="21" xfId="0" applyFont="1" applyFill="1" applyBorder="1" applyAlignment="1">
      <alignment horizontal="left" vertical="top"/>
    </xf>
    <xf numFmtId="0" fontId="41" fillId="10" borderId="45" xfId="0" applyFont="1" applyFill="1" applyBorder="1" applyAlignment="1">
      <alignment horizontal="left" vertical="top"/>
    </xf>
    <xf numFmtId="0" fontId="39" fillId="0" borderId="81" xfId="0" applyFont="1" applyBorder="1" applyAlignment="1">
      <alignment horizontal="center" vertical="center"/>
    </xf>
    <xf numFmtId="0" fontId="39" fillId="0" borderId="64" xfId="0" applyFont="1" applyBorder="1" applyAlignment="1">
      <alignment horizontal="center" vertical="center"/>
    </xf>
    <xf numFmtId="0" fontId="39" fillId="0" borderId="65" xfId="0" applyFont="1" applyBorder="1" applyAlignment="1">
      <alignment horizontal="center" vertical="center"/>
    </xf>
    <xf numFmtId="0" fontId="39" fillId="11" borderId="0" xfId="0" applyFont="1" applyFill="1" applyBorder="1" applyAlignment="1">
      <alignment horizontal="center" vertical="center"/>
    </xf>
    <xf numFmtId="0" fontId="41" fillId="10" borderId="85" xfId="0" applyFont="1" applyFill="1" applyBorder="1" applyAlignment="1">
      <alignment horizontal="left" vertical="top" wrapText="1"/>
    </xf>
    <xf numFmtId="0" fontId="41" fillId="10" borderId="14" xfId="0" applyFont="1" applyFill="1" applyBorder="1" applyAlignment="1">
      <alignment horizontal="left" vertical="top" wrapText="1"/>
    </xf>
    <xf numFmtId="0" fontId="41" fillId="10" borderId="102" xfId="0" applyFont="1" applyFill="1" applyBorder="1" applyAlignment="1">
      <alignment horizontal="left" vertical="top" wrapText="1"/>
    </xf>
    <xf numFmtId="0" fontId="41" fillId="10" borderId="1" xfId="0" applyFont="1" applyFill="1" applyBorder="1" applyAlignment="1">
      <alignment horizontal="left" vertical="top" wrapText="1"/>
    </xf>
    <xf numFmtId="0" fontId="41" fillId="10" borderId="29" xfId="0" applyFont="1" applyFill="1" applyBorder="1" applyAlignment="1">
      <alignment horizontal="left" vertical="top" wrapText="1"/>
    </xf>
    <xf numFmtId="0" fontId="41" fillId="10" borderId="30" xfId="0" applyFont="1" applyFill="1" applyBorder="1" applyAlignment="1">
      <alignment horizontal="left" vertical="top" wrapText="1"/>
    </xf>
    <xf numFmtId="0" fontId="41" fillId="10" borderId="93" xfId="0" applyFont="1" applyFill="1" applyBorder="1" applyAlignment="1">
      <alignment horizontal="left" vertical="top" wrapText="1"/>
    </xf>
    <xf numFmtId="16" fontId="39" fillId="0" borderId="5" xfId="0" applyNumberFormat="1" applyFont="1" applyBorder="1" applyAlignment="1">
      <alignment horizontal="center" vertical="center" wrapText="1"/>
    </xf>
    <xf numFmtId="16" fontId="39" fillId="0" borderId="43" xfId="0" applyNumberFormat="1" applyFont="1" applyBorder="1" applyAlignment="1">
      <alignment horizontal="center" vertical="center" wrapText="1"/>
    </xf>
    <xf numFmtId="0" fontId="35" fillId="0" borderId="5" xfId="0" applyFont="1" applyBorder="1" applyAlignment="1" applyProtection="1">
      <alignment horizontal="center" vertical="center"/>
    </xf>
    <xf numFmtId="0" fontId="35" fillId="0" borderId="6" xfId="0" applyFont="1" applyBorder="1" applyAlignment="1" applyProtection="1">
      <alignment horizontal="center" vertical="center"/>
    </xf>
    <xf numFmtId="0" fontId="35" fillId="0" borderId="43"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20" xfId="0" applyFont="1" applyBorder="1" applyAlignment="1" applyProtection="1">
      <alignment horizontal="center" vertical="center"/>
    </xf>
    <xf numFmtId="0" fontId="35" fillId="0" borderId="21" xfId="0" applyFont="1" applyBorder="1" applyAlignment="1" applyProtection="1">
      <alignment horizontal="center" vertical="center"/>
    </xf>
    <xf numFmtId="1" fontId="55" fillId="12" borderId="2" xfId="0" applyNumberFormat="1" applyFont="1" applyFill="1" applyBorder="1" applyAlignment="1">
      <alignment horizontal="center" vertical="top"/>
    </xf>
    <xf numFmtId="1" fontId="55" fillId="12" borderId="16" xfId="0" applyNumberFormat="1" applyFont="1" applyFill="1" applyBorder="1" applyAlignment="1">
      <alignment horizontal="center" vertical="top"/>
    </xf>
    <xf numFmtId="0" fontId="39" fillId="0" borderId="23" xfId="0" applyFont="1" applyBorder="1" applyAlignment="1">
      <alignment horizontal="left" vertical="center"/>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53" xfId="0" applyFont="1" applyBorder="1" applyAlignment="1">
      <alignment vertical="center"/>
    </xf>
    <xf numFmtId="0" fontId="39" fillId="0" borderId="54" xfId="0" applyFont="1" applyBorder="1" applyAlignment="1">
      <alignment vertical="center"/>
    </xf>
    <xf numFmtId="0" fontId="39" fillId="0" borderId="52" xfId="0" applyFont="1" applyBorder="1" applyAlignment="1">
      <alignment vertical="center"/>
    </xf>
    <xf numFmtId="0" fontId="65" fillId="0" borderId="53" xfId="0" applyFont="1" applyFill="1" applyBorder="1" applyAlignment="1">
      <alignment horizontal="center" vertical="center"/>
    </xf>
    <xf numFmtId="0" fontId="65" fillId="0" borderId="54" xfId="0" applyFont="1" applyFill="1" applyBorder="1" applyAlignment="1">
      <alignment horizontal="center" vertical="center"/>
    </xf>
    <xf numFmtId="0" fontId="65" fillId="0" borderId="52" xfId="0" applyFont="1" applyFill="1" applyBorder="1" applyAlignment="1">
      <alignment horizontal="center" vertical="center"/>
    </xf>
    <xf numFmtId="0" fontId="39" fillId="0" borderId="76" xfId="0" applyFont="1" applyFill="1" applyBorder="1" applyAlignment="1">
      <alignment horizontal="center" vertical="center"/>
    </xf>
    <xf numFmtId="0" fontId="39" fillId="0" borderId="77" xfId="0" applyFont="1" applyFill="1" applyBorder="1" applyAlignment="1">
      <alignment horizontal="center" vertical="center"/>
    </xf>
    <xf numFmtId="0" fontId="39" fillId="0" borderId="95" xfId="0" applyFont="1" applyFill="1" applyBorder="1" applyAlignment="1">
      <alignment horizontal="center" vertical="center"/>
    </xf>
    <xf numFmtId="0" fontId="39" fillId="0" borderId="49" xfId="0" applyFont="1" applyFill="1" applyBorder="1" applyAlignment="1">
      <alignment horizontal="center" vertical="center"/>
    </xf>
    <xf numFmtId="0" fontId="39" fillId="0" borderId="105" xfId="0" applyFont="1" applyFill="1" applyBorder="1" applyAlignment="1">
      <alignment horizontal="center" vertical="center"/>
    </xf>
    <xf numFmtId="0" fontId="39" fillId="0" borderId="53" xfId="0" applyFont="1" applyFill="1" applyBorder="1" applyAlignment="1">
      <alignment horizontal="center" vertical="center"/>
    </xf>
    <xf numFmtId="0" fontId="46" fillId="0" borderId="54" xfId="0" applyFont="1" applyBorder="1"/>
    <xf numFmtId="0" fontId="46" fillId="0" borderId="52" xfId="0" applyFont="1" applyBorder="1"/>
    <xf numFmtId="0" fontId="41" fillId="10" borderId="51" xfId="0" applyFont="1" applyFill="1" applyBorder="1" applyAlignment="1">
      <alignment horizontal="left" vertical="top" wrapText="1"/>
    </xf>
    <xf numFmtId="0" fontId="41" fillId="10" borderId="87" xfId="0" applyFont="1" applyFill="1" applyBorder="1" applyAlignment="1">
      <alignment horizontal="left" vertical="top" wrapText="1"/>
    </xf>
    <xf numFmtId="0" fontId="44" fillId="11" borderId="0" xfId="2" applyFont="1" applyFill="1" applyBorder="1" applyAlignment="1">
      <alignment horizontal="left" vertical="center"/>
    </xf>
    <xf numFmtId="0" fontId="51" fillId="10" borderId="23" xfId="0" applyFont="1" applyFill="1" applyBorder="1" applyAlignment="1">
      <alignment horizontal="left" vertical="top" wrapText="1"/>
    </xf>
    <xf numFmtId="0" fontId="51" fillId="10" borderId="24" xfId="0" applyFont="1" applyFill="1" applyBorder="1" applyAlignment="1">
      <alignment horizontal="left" vertical="top" wrapText="1"/>
    </xf>
    <xf numFmtId="0" fontId="51" fillId="10" borderId="25" xfId="0" applyFont="1" applyFill="1" applyBorder="1" applyAlignment="1">
      <alignment horizontal="left" vertical="top" wrapText="1"/>
    </xf>
    <xf numFmtId="0" fontId="48" fillId="11" borderId="21" xfId="0" applyFont="1" applyFill="1" applyBorder="1" applyAlignment="1">
      <alignment horizontal="center"/>
    </xf>
    <xf numFmtId="2" fontId="40" fillId="12" borderId="15" xfId="0" applyNumberFormat="1" applyFont="1" applyFill="1" applyBorder="1" applyAlignment="1">
      <alignment horizontal="center" vertical="center"/>
    </xf>
    <xf numFmtId="2" fontId="40" fillId="12" borderId="16" xfId="0" applyNumberFormat="1" applyFont="1" applyFill="1" applyBorder="1" applyAlignment="1">
      <alignment horizontal="center" vertical="center"/>
    </xf>
    <xf numFmtId="0" fontId="39" fillId="0" borderId="5" xfId="0" applyFont="1" applyFill="1" applyBorder="1" applyAlignment="1">
      <alignment horizontal="center" vertical="center"/>
    </xf>
    <xf numFmtId="0" fontId="39" fillId="0" borderId="42" xfId="0" applyFont="1" applyFill="1" applyBorder="1" applyAlignment="1">
      <alignment horizontal="center" vertical="center"/>
    </xf>
    <xf numFmtId="0" fontId="39" fillId="0" borderId="20" xfId="0" applyFont="1" applyFill="1" applyBorder="1" applyAlignment="1">
      <alignment horizontal="center" vertical="center"/>
    </xf>
    <xf numFmtId="0" fontId="39" fillId="0" borderId="45" xfId="0" applyFont="1" applyFill="1" applyBorder="1" applyAlignment="1">
      <alignment horizontal="center" vertical="center"/>
    </xf>
    <xf numFmtId="0" fontId="41" fillId="10" borderId="83" xfId="0" applyFont="1" applyFill="1" applyBorder="1" applyAlignment="1">
      <alignment horizontal="left" vertical="top" wrapText="1"/>
    </xf>
    <xf numFmtId="0" fontId="41" fillId="10" borderId="84" xfId="0" applyFont="1" applyFill="1" applyBorder="1" applyAlignment="1">
      <alignment horizontal="left" vertical="top" wrapText="1"/>
    </xf>
    <xf numFmtId="0" fontId="42" fillId="11" borderId="0" xfId="3" applyFont="1" applyFill="1" applyAlignment="1">
      <alignment horizontal="center" vertical="center"/>
    </xf>
    <xf numFmtId="0" fontId="40" fillId="10" borderId="20" xfId="0" applyFont="1" applyFill="1" applyBorder="1" applyAlignment="1">
      <alignment horizontal="center" vertical="top" wrapText="1"/>
    </xf>
    <xf numFmtId="0" fontId="40" fillId="10" borderId="21" xfId="0" applyFont="1" applyFill="1" applyBorder="1" applyAlignment="1">
      <alignment horizontal="center" vertical="top" wrapText="1"/>
    </xf>
    <xf numFmtId="0" fontId="40" fillId="10" borderId="45" xfId="0" applyFont="1" applyFill="1" applyBorder="1" applyAlignment="1">
      <alignment horizontal="center" vertical="top" wrapText="1"/>
    </xf>
    <xf numFmtId="2" fontId="40" fillId="12" borderId="23" xfId="0" applyNumberFormat="1" applyFont="1" applyFill="1" applyBorder="1" applyAlignment="1">
      <alignment horizontal="center" vertical="center"/>
    </xf>
    <xf numFmtId="2" fontId="40" fillId="12" borderId="25" xfId="0" applyNumberFormat="1" applyFont="1" applyFill="1" applyBorder="1" applyAlignment="1">
      <alignment horizontal="center" vertical="center"/>
    </xf>
    <xf numFmtId="2" fontId="40" fillId="12" borderId="9" xfId="0" applyNumberFormat="1" applyFont="1" applyFill="1" applyBorder="1" applyAlignment="1">
      <alignment horizontal="center" vertical="center"/>
    </xf>
    <xf numFmtId="2" fontId="40" fillId="12" borderId="11" xfId="0" applyNumberFormat="1" applyFont="1" applyFill="1" applyBorder="1" applyAlignment="1">
      <alignment horizontal="center" vertical="center"/>
    </xf>
    <xf numFmtId="0" fontId="40" fillId="10" borderId="23" xfId="0" applyNumberFormat="1" applyFont="1" applyFill="1" applyBorder="1" applyAlignment="1">
      <alignment horizontal="left" vertical="top" wrapText="1"/>
    </xf>
    <xf numFmtId="0" fontId="40" fillId="10" borderId="24"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9" xfId="0" applyNumberFormat="1" applyFont="1" applyFill="1" applyBorder="1" applyAlignment="1">
      <alignment horizontal="left" vertical="top" wrapText="1"/>
    </xf>
    <xf numFmtId="0" fontId="40" fillId="10" borderId="10" xfId="0" applyNumberFormat="1" applyFont="1" applyFill="1" applyBorder="1" applyAlignment="1">
      <alignment horizontal="left" vertical="top" wrapText="1"/>
    </xf>
    <xf numFmtId="0" fontId="40" fillId="10" borderId="11" xfId="0" applyNumberFormat="1" applyFont="1" applyFill="1" applyBorder="1" applyAlignment="1">
      <alignment horizontal="left" vertical="top" wrapText="1"/>
    </xf>
    <xf numFmtId="0" fontId="40" fillId="10" borderId="15" xfId="0" applyNumberFormat="1" applyFont="1" applyFill="1" applyBorder="1" applyAlignment="1">
      <alignment horizontal="left" vertical="top" wrapText="1"/>
    </xf>
    <xf numFmtId="0" fontId="40" fillId="10" borderId="2" xfId="0" applyNumberFormat="1" applyFont="1" applyFill="1" applyBorder="1" applyAlignment="1">
      <alignment horizontal="left" vertical="top" wrapText="1"/>
    </xf>
    <xf numFmtId="0" fontId="40" fillId="10" borderId="16" xfId="0" applyNumberFormat="1" applyFont="1" applyFill="1" applyBorder="1" applyAlignment="1">
      <alignment horizontal="left" vertical="top" wrapText="1"/>
    </xf>
    <xf numFmtId="0" fontId="39" fillId="0" borderId="6" xfId="0" applyFont="1" applyFill="1" applyBorder="1" applyAlignment="1">
      <alignment horizontal="center" vertical="center"/>
    </xf>
    <xf numFmtId="0" fontId="39" fillId="0" borderId="21" xfId="0" applyFont="1" applyFill="1" applyBorder="1" applyAlignment="1">
      <alignment horizontal="center" vertical="center"/>
    </xf>
    <xf numFmtId="0" fontId="49" fillId="0" borderId="6" xfId="0" applyFont="1" applyBorder="1" applyAlignment="1">
      <alignment horizontal="center"/>
    </xf>
    <xf numFmtId="0" fontId="39" fillId="0" borderId="15" xfId="0" applyFont="1" applyFill="1" applyBorder="1" applyAlignment="1">
      <alignment vertical="center"/>
    </xf>
    <xf numFmtId="0" fontId="39" fillId="0" borderId="2" xfId="0" applyFont="1" applyFill="1" applyBorder="1" applyAlignment="1">
      <alignment vertical="center"/>
    </xf>
    <xf numFmtId="0" fontId="39" fillId="0" borderId="16" xfId="0" applyFont="1" applyFill="1" applyBorder="1" applyAlignment="1">
      <alignment vertical="center"/>
    </xf>
    <xf numFmtId="0" fontId="49" fillId="0" borderId="21" xfId="0" applyFont="1" applyBorder="1" applyAlignment="1">
      <alignment horizontal="center" vertical="top" wrapText="1"/>
    </xf>
    <xf numFmtId="0" fontId="40" fillId="10" borderId="5" xfId="0" applyFont="1" applyFill="1" applyBorder="1" applyAlignment="1">
      <alignment horizontal="left" vertical="top" wrapText="1" indent="2"/>
    </xf>
    <xf numFmtId="0" fontId="40" fillId="10" borderId="6" xfId="0" applyFont="1" applyFill="1" applyBorder="1" applyAlignment="1">
      <alignment horizontal="left" vertical="top" wrapText="1" indent="2"/>
    </xf>
    <xf numFmtId="0" fontId="40" fillId="10" borderId="42" xfId="0" applyFont="1" applyFill="1" applyBorder="1" applyAlignment="1">
      <alignment horizontal="left" vertical="top" wrapText="1" indent="2"/>
    </xf>
    <xf numFmtId="0" fontId="40" fillId="10" borderId="43" xfId="0" applyFont="1" applyFill="1" applyBorder="1" applyAlignment="1">
      <alignment horizontal="left" vertical="top" wrapText="1" indent="2"/>
    </xf>
    <xf numFmtId="0" fontId="40" fillId="10" borderId="0" xfId="0" applyFont="1" applyFill="1" applyBorder="1" applyAlignment="1">
      <alignment horizontal="left" vertical="top" wrapText="1" indent="2"/>
    </xf>
    <xf numFmtId="0" fontId="40" fillId="10" borderId="44" xfId="0" applyFont="1" applyFill="1" applyBorder="1" applyAlignment="1">
      <alignment horizontal="left" vertical="top" wrapText="1" indent="2"/>
    </xf>
    <xf numFmtId="0" fontId="40" fillId="10" borderId="20" xfId="0" applyFont="1" applyFill="1" applyBorder="1" applyAlignment="1">
      <alignment horizontal="left" vertical="top" wrapText="1" indent="2"/>
    </xf>
    <xf numFmtId="0" fontId="40" fillId="10" borderId="21" xfId="0" applyFont="1" applyFill="1" applyBorder="1" applyAlignment="1">
      <alignment horizontal="left" vertical="top" wrapText="1" indent="2"/>
    </xf>
    <xf numFmtId="0" fontId="40" fillId="10" borderId="45" xfId="0" applyFont="1" applyFill="1" applyBorder="1" applyAlignment="1">
      <alignment horizontal="left" vertical="top" wrapText="1" indent="2"/>
    </xf>
    <xf numFmtId="2" fontId="40" fillId="12" borderId="15" xfId="0" applyNumberFormat="1" applyFont="1" applyFill="1" applyBorder="1" applyAlignment="1">
      <alignment horizontal="left" vertical="top"/>
    </xf>
    <xf numFmtId="2" fontId="40" fillId="12" borderId="2" xfId="0" applyNumberFormat="1" applyFont="1" applyFill="1" applyBorder="1" applyAlignment="1">
      <alignment horizontal="left" vertical="top"/>
    </xf>
    <xf numFmtId="2" fontId="40" fillId="12" borderId="16" xfId="0" applyNumberFormat="1" applyFont="1" applyFill="1" applyBorder="1" applyAlignment="1">
      <alignment horizontal="left" vertical="top"/>
    </xf>
    <xf numFmtId="2" fontId="40" fillId="12" borderId="23" xfId="0" applyNumberFormat="1" applyFont="1" applyFill="1" applyBorder="1" applyAlignment="1">
      <alignment horizontal="left" vertical="top"/>
    </xf>
    <xf numFmtId="2" fontId="40" fillId="12" borderId="24" xfId="0" applyNumberFormat="1" applyFont="1" applyFill="1" applyBorder="1" applyAlignment="1">
      <alignment horizontal="left" vertical="top"/>
    </xf>
    <xf numFmtId="2" fontId="40" fillId="12" borderId="25" xfId="0" applyNumberFormat="1" applyFont="1" applyFill="1" applyBorder="1" applyAlignment="1">
      <alignment horizontal="left" vertical="top"/>
    </xf>
    <xf numFmtId="0" fontId="40" fillId="10" borderId="43" xfId="0" applyFont="1" applyFill="1" applyBorder="1" applyAlignment="1">
      <alignment horizontal="center" vertical="top" wrapText="1"/>
    </xf>
    <xf numFmtId="0" fontId="40" fillId="10" borderId="0" xfId="0" applyFont="1" applyFill="1" applyBorder="1" applyAlignment="1">
      <alignment horizontal="center" vertical="top" wrapText="1"/>
    </xf>
    <xf numFmtId="0" fontId="40" fillId="10" borderId="44" xfId="0" applyFont="1" applyFill="1" applyBorder="1" applyAlignment="1">
      <alignment horizontal="center" vertical="top" wrapText="1"/>
    </xf>
    <xf numFmtId="0" fontId="40" fillId="10" borderId="9" xfId="0" applyNumberFormat="1" applyFont="1" applyFill="1" applyBorder="1" applyAlignment="1">
      <alignment horizontal="left" vertical="top"/>
    </xf>
    <xf numFmtId="0" fontId="40" fillId="10" borderId="10" xfId="0" applyNumberFormat="1" applyFont="1" applyFill="1" applyBorder="1" applyAlignment="1">
      <alignment horizontal="left" vertical="top"/>
    </xf>
    <xf numFmtId="0" fontId="40" fillId="10" borderId="11" xfId="0" applyNumberFormat="1" applyFont="1" applyFill="1" applyBorder="1" applyAlignment="1">
      <alignment horizontal="left" vertical="top"/>
    </xf>
    <xf numFmtId="0" fontId="40" fillId="10" borderId="15" xfId="0" applyNumberFormat="1" applyFont="1" applyFill="1" applyBorder="1" applyAlignment="1">
      <alignment horizontal="left" vertical="top"/>
    </xf>
    <xf numFmtId="0" fontId="40" fillId="10" borderId="2" xfId="0" applyNumberFormat="1" applyFont="1" applyFill="1" applyBorder="1" applyAlignment="1">
      <alignment horizontal="left" vertical="top"/>
    </xf>
    <xf numFmtId="0" fontId="40" fillId="10" borderId="16" xfId="0" applyNumberFormat="1" applyFont="1" applyFill="1" applyBorder="1" applyAlignment="1">
      <alignment horizontal="left" vertical="top"/>
    </xf>
    <xf numFmtId="0" fontId="49" fillId="0" borderId="21" xfId="0" applyFont="1" applyBorder="1" applyAlignment="1">
      <alignment horizontal="center"/>
    </xf>
    <xf numFmtId="2" fontId="40" fillId="10" borderId="15" xfId="0" applyNumberFormat="1" applyFont="1" applyFill="1" applyBorder="1" applyAlignment="1">
      <alignment horizontal="left" vertical="top"/>
    </xf>
    <xf numFmtId="2" fontId="40" fillId="10" borderId="2" xfId="0" applyNumberFormat="1" applyFont="1" applyFill="1" applyBorder="1" applyAlignment="1">
      <alignment horizontal="left" vertical="top"/>
    </xf>
    <xf numFmtId="2" fontId="40" fillId="10" borderId="16" xfId="0" applyNumberFormat="1" applyFont="1" applyFill="1" applyBorder="1" applyAlignment="1">
      <alignment horizontal="left" vertical="top"/>
    </xf>
    <xf numFmtId="1" fontId="55" fillId="12" borderId="13" xfId="0" applyNumberFormat="1" applyFont="1" applyFill="1" applyBorder="1" applyAlignment="1">
      <alignment horizontal="center" vertical="top"/>
    </xf>
    <xf numFmtId="1" fontId="55" fillId="12" borderId="50" xfId="0" applyNumberFormat="1" applyFont="1" applyFill="1" applyBorder="1" applyAlignment="1">
      <alignment horizontal="center" vertical="top"/>
    </xf>
    <xf numFmtId="0" fontId="52" fillId="10" borderId="23" xfId="0" applyNumberFormat="1" applyFont="1" applyFill="1" applyBorder="1" applyAlignment="1">
      <alignment horizontal="left" vertical="top"/>
    </xf>
    <xf numFmtId="0" fontId="52" fillId="10" borderId="24" xfId="0" applyNumberFormat="1" applyFont="1" applyFill="1" applyBorder="1" applyAlignment="1">
      <alignment horizontal="left" vertical="top"/>
    </xf>
    <xf numFmtId="1" fontId="55" fillId="12" borderId="24" xfId="0" applyNumberFormat="1" applyFont="1" applyFill="1" applyBorder="1" applyAlignment="1">
      <alignment horizontal="center" vertical="top"/>
    </xf>
    <xf numFmtId="1" fontId="55" fillId="12" borderId="25" xfId="0" applyNumberFormat="1" applyFont="1" applyFill="1" applyBorder="1" applyAlignment="1">
      <alignment horizontal="center" vertical="top"/>
    </xf>
    <xf numFmtId="0" fontId="44" fillId="11" borderId="0" xfId="2" applyFont="1" applyFill="1" applyBorder="1" applyAlignment="1">
      <alignment horizontal="center" vertical="center"/>
    </xf>
    <xf numFmtId="0" fontId="39" fillId="0" borderId="23" xfId="0" applyFont="1" applyBorder="1" applyAlignment="1">
      <alignment vertical="center"/>
    </xf>
    <xf numFmtId="0" fontId="39" fillId="0" borderId="24" xfId="0" applyFont="1" applyBorder="1" applyAlignment="1">
      <alignment vertical="center"/>
    </xf>
    <xf numFmtId="0" fontId="39" fillId="0" borderId="25" xfId="0" applyFont="1" applyBorder="1" applyAlignment="1">
      <alignment vertical="center"/>
    </xf>
    <xf numFmtId="0" fontId="39" fillId="0" borderId="15" xfId="0" applyFont="1" applyBorder="1" applyAlignment="1">
      <alignment vertical="center"/>
    </xf>
    <xf numFmtId="0" fontId="39" fillId="0" borderId="2" xfId="0" applyFont="1" applyBorder="1" applyAlignment="1">
      <alignment vertical="center"/>
    </xf>
    <xf numFmtId="0" fontId="39" fillId="0" borderId="16" xfId="0" applyFont="1" applyBorder="1" applyAlignment="1">
      <alignment vertical="center"/>
    </xf>
    <xf numFmtId="0" fontId="39" fillId="0" borderId="9" xfId="0" applyFont="1" applyBorder="1" applyAlignment="1">
      <alignment vertical="center"/>
    </xf>
    <xf numFmtId="0" fontId="39" fillId="0" borderId="10" xfId="0" applyFont="1" applyBorder="1" applyAlignment="1">
      <alignment vertical="center"/>
    </xf>
    <xf numFmtId="0" fontId="39" fillId="0" borderId="11" xfId="0" applyFont="1" applyBorder="1" applyAlignment="1">
      <alignment vertical="center"/>
    </xf>
    <xf numFmtId="1" fontId="41" fillId="12" borderId="5" xfId="0" applyNumberFormat="1" applyFont="1" applyFill="1" applyBorder="1" applyAlignment="1">
      <alignment horizontal="center" vertical="center" wrapText="1"/>
    </xf>
    <xf numFmtId="1" fontId="41" fillId="12" borderId="42" xfId="0" applyNumberFormat="1" applyFont="1" applyFill="1" applyBorder="1" applyAlignment="1">
      <alignment horizontal="center" vertical="center" wrapText="1"/>
    </xf>
    <xf numFmtId="0" fontId="39" fillId="0" borderId="12" xfId="0" applyFont="1" applyFill="1" applyBorder="1" applyAlignment="1">
      <alignment horizontal="left" vertical="center" wrapText="1"/>
    </xf>
    <xf numFmtId="0" fontId="39" fillId="0" borderId="13" xfId="0" applyFont="1" applyFill="1" applyBorder="1" applyAlignment="1">
      <alignment horizontal="left" vertical="center" wrapText="1"/>
    </xf>
    <xf numFmtId="0" fontId="51" fillId="10" borderId="9" xfId="0" applyFont="1" applyFill="1" applyBorder="1" applyAlignment="1">
      <alignment horizontal="left" vertical="top" wrapText="1"/>
    </xf>
    <xf numFmtId="0" fontId="51" fillId="10" borderId="10" xfId="0" applyFont="1" applyFill="1" applyBorder="1" applyAlignment="1">
      <alignment horizontal="left" vertical="top" wrapText="1"/>
    </xf>
    <xf numFmtId="0" fontId="51" fillId="10" borderId="11" xfId="0" applyFont="1" applyFill="1" applyBorder="1" applyAlignment="1">
      <alignment horizontal="left" vertical="top" wrapText="1"/>
    </xf>
    <xf numFmtId="0" fontId="52" fillId="10" borderId="15" xfId="0" applyNumberFormat="1" applyFont="1" applyFill="1" applyBorder="1" applyAlignment="1">
      <alignment horizontal="left" vertical="top"/>
    </xf>
    <xf numFmtId="0" fontId="52" fillId="10" borderId="2" xfId="0" applyNumberFormat="1" applyFont="1" applyFill="1" applyBorder="1" applyAlignment="1">
      <alignment horizontal="left" vertical="top"/>
    </xf>
    <xf numFmtId="0" fontId="39" fillId="0" borderId="46" xfId="0" applyFont="1" applyBorder="1" applyAlignment="1">
      <alignment horizontal="center" vertical="center" wrapText="1"/>
    </xf>
    <xf numFmtId="0" fontId="39" fillId="0" borderId="47" xfId="0" applyFont="1" applyBorder="1" applyAlignment="1">
      <alignment horizontal="center" vertical="center" wrapText="1"/>
    </xf>
    <xf numFmtId="0" fontId="39" fillId="0" borderId="48"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42" xfId="0" applyFont="1" applyBorder="1" applyAlignment="1">
      <alignment horizontal="center" vertical="center" wrapText="1"/>
    </xf>
    <xf numFmtId="0" fontId="39" fillId="0" borderId="44" xfId="0" applyFont="1" applyBorder="1" applyAlignment="1">
      <alignment horizontal="center" vertical="center" wrapText="1"/>
    </xf>
    <xf numFmtId="0" fontId="39" fillId="0" borderId="45" xfId="0" applyFont="1" applyBorder="1" applyAlignment="1">
      <alignment horizontal="center" vertical="center" wrapText="1"/>
    </xf>
    <xf numFmtId="0" fontId="39" fillId="0" borderId="36" xfId="0" applyFont="1" applyBorder="1" applyAlignment="1">
      <alignment horizontal="center" vertical="center" wrapText="1"/>
    </xf>
    <xf numFmtId="0" fontId="39" fillId="0" borderId="41" xfId="0" applyFont="1" applyBorder="1" applyAlignment="1">
      <alignment horizontal="center" vertical="center" wrapText="1"/>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0" fontId="39" fillId="0" borderId="6" xfId="0" applyFont="1" applyBorder="1" applyAlignment="1">
      <alignment horizontal="center" vertical="center" wrapText="1"/>
    </xf>
    <xf numFmtId="0" fontId="39" fillId="0" borderId="21" xfId="0" applyFont="1" applyBorder="1" applyAlignment="1">
      <alignment horizontal="center" vertical="center" wrapText="1"/>
    </xf>
    <xf numFmtId="1" fontId="35" fillId="0" borderId="5" xfId="0" applyNumberFormat="1" applyFont="1" applyFill="1" applyBorder="1" applyAlignment="1" applyProtection="1">
      <alignment horizontal="center" vertical="center" wrapText="1"/>
    </xf>
    <xf numFmtId="1" fontId="35" fillId="0" borderId="42" xfId="0" applyNumberFormat="1" applyFont="1" applyFill="1" applyBorder="1" applyAlignment="1" applyProtection="1">
      <alignment horizontal="center" vertical="center" wrapText="1"/>
    </xf>
    <xf numFmtId="1" fontId="35" fillId="0" borderId="43" xfId="0" applyNumberFormat="1" applyFont="1" applyFill="1" applyBorder="1" applyAlignment="1" applyProtection="1">
      <alignment horizontal="center" vertical="center" wrapText="1"/>
    </xf>
    <xf numFmtId="1" fontId="35" fillId="0" borderId="44" xfId="0" applyNumberFormat="1" applyFont="1" applyFill="1" applyBorder="1" applyAlignment="1" applyProtection="1">
      <alignment horizontal="center" vertical="center" wrapText="1"/>
    </xf>
    <xf numFmtId="1" fontId="35" fillId="0" borderId="70" xfId="0" applyNumberFormat="1" applyFont="1" applyFill="1" applyBorder="1" applyAlignment="1" applyProtection="1">
      <alignment horizontal="center" vertical="center" wrapText="1"/>
    </xf>
    <xf numFmtId="1" fontId="35" fillId="0" borderId="71" xfId="0" applyNumberFormat="1" applyFont="1" applyFill="1" applyBorder="1" applyAlignment="1" applyProtection="1">
      <alignment horizontal="center" vertical="center" wrapText="1"/>
    </xf>
    <xf numFmtId="0" fontId="39" fillId="0" borderId="9"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39" fillId="0" borderId="15" xfId="0" applyFont="1" applyFill="1" applyBorder="1" applyAlignment="1">
      <alignment horizontal="left" vertical="center" wrapText="1"/>
    </xf>
    <xf numFmtId="0" fontId="39" fillId="0" borderId="2" xfId="0" applyFont="1" applyFill="1" applyBorder="1" applyAlignment="1">
      <alignment horizontal="left" vertical="center" wrapText="1"/>
    </xf>
    <xf numFmtId="1" fontId="41" fillId="12" borderId="43" xfId="0" applyNumberFormat="1" applyFont="1" applyFill="1" applyBorder="1" applyAlignment="1">
      <alignment horizontal="center" vertical="center" wrapText="1"/>
    </xf>
    <xf numFmtId="1" fontId="41" fillId="12" borderId="44" xfId="0" applyNumberFormat="1" applyFont="1" applyFill="1" applyBorder="1" applyAlignment="1">
      <alignment horizontal="center" vertical="center" wrapText="1"/>
    </xf>
    <xf numFmtId="1" fontId="41" fillId="12" borderId="43" xfId="0" applyNumberFormat="1" applyFont="1" applyFill="1" applyBorder="1" applyAlignment="1">
      <alignment horizontal="center" vertical="center"/>
    </xf>
    <xf numFmtId="1" fontId="41" fillId="12" borderId="44" xfId="0" applyNumberFormat="1" applyFont="1" applyFill="1" applyBorder="1" applyAlignment="1">
      <alignment horizontal="center" vertical="center"/>
    </xf>
    <xf numFmtId="0" fontId="39" fillId="0" borderId="23" xfId="0" applyFont="1" applyFill="1" applyBorder="1" applyAlignment="1">
      <alignment horizontal="left" vertical="center"/>
    </xf>
    <xf numFmtId="0" fontId="39" fillId="0" borderId="24" xfId="0" applyFont="1" applyFill="1" applyBorder="1" applyAlignment="1">
      <alignment horizontal="left" vertical="center"/>
    </xf>
    <xf numFmtId="1" fontId="41" fillId="12" borderId="15" xfId="0" applyNumberFormat="1" applyFont="1" applyFill="1" applyBorder="1" applyAlignment="1">
      <alignment horizontal="center" vertical="center"/>
    </xf>
    <xf numFmtId="1" fontId="41" fillId="12" borderId="16" xfId="0" applyNumberFormat="1" applyFont="1" applyFill="1" applyBorder="1" applyAlignment="1">
      <alignment horizontal="center" vertical="center"/>
    </xf>
    <xf numFmtId="0" fontId="39" fillId="0" borderId="36" xfId="0" applyFont="1" applyBorder="1" applyAlignment="1">
      <alignment horizontal="center" vertical="center"/>
    </xf>
    <xf numFmtId="0" fontId="39" fillId="0" borderId="38" xfId="0" applyFont="1" applyBorder="1" applyAlignment="1">
      <alignment horizontal="center" vertical="center"/>
    </xf>
    <xf numFmtId="0" fontId="39" fillId="0" borderId="5"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0" xfId="0" applyFont="1" applyBorder="1" applyAlignment="1">
      <alignment horizontal="center" vertical="center" wrapText="1"/>
    </xf>
    <xf numFmtId="0" fontId="69" fillId="0" borderId="53" xfId="0" applyFont="1" applyBorder="1" applyAlignment="1">
      <alignment horizontal="center" vertical="center"/>
    </xf>
    <xf numFmtId="0" fontId="69" fillId="0" borderId="54" xfId="0" applyFont="1" applyBorder="1" applyAlignment="1">
      <alignment horizontal="center" vertical="center"/>
    </xf>
    <xf numFmtId="0" fontId="69" fillId="0" borderId="52" xfId="0" applyFont="1" applyBorder="1" applyAlignment="1">
      <alignment horizontal="center" vertical="center"/>
    </xf>
    <xf numFmtId="0" fontId="39" fillId="0" borderId="54" xfId="0" applyFont="1" applyFill="1" applyBorder="1" applyAlignment="1">
      <alignment horizontal="center" vertical="center"/>
    </xf>
    <xf numFmtId="0" fontId="39" fillId="0" borderId="52" xfId="0" applyFont="1" applyFill="1" applyBorder="1" applyAlignment="1">
      <alignment horizontal="center" vertical="center"/>
    </xf>
    <xf numFmtId="0" fontId="41" fillId="10" borderId="9" xfId="0" applyFont="1" applyFill="1" applyBorder="1" applyAlignment="1">
      <alignment horizontal="left" vertical="top" wrapText="1"/>
    </xf>
    <xf numFmtId="0" fontId="41" fillId="10" borderId="10" xfId="0" applyFont="1" applyFill="1" applyBorder="1" applyAlignment="1">
      <alignment horizontal="left" vertical="top" wrapText="1"/>
    </xf>
    <xf numFmtId="0" fontId="41" fillId="10" borderId="11" xfId="0" applyFont="1" applyFill="1" applyBorder="1" applyAlignment="1">
      <alignment horizontal="left" vertical="top" wrapText="1"/>
    </xf>
    <xf numFmtId="0" fontId="41" fillId="10" borderId="15" xfId="0" applyFont="1" applyFill="1" applyBorder="1" applyAlignment="1">
      <alignment vertical="top" wrapText="1"/>
    </xf>
    <xf numFmtId="0" fontId="41" fillId="10" borderId="2" xfId="0" applyFont="1" applyFill="1" applyBorder="1" applyAlignment="1">
      <alignment vertical="top" wrapText="1"/>
    </xf>
    <xf numFmtId="0" fontId="41" fillId="10" borderId="16" xfId="0" applyFont="1" applyFill="1" applyBorder="1" applyAlignment="1">
      <alignment vertical="top" wrapText="1"/>
    </xf>
    <xf numFmtId="0" fontId="41" fillId="10" borderId="3" xfId="0" applyFont="1" applyFill="1" applyBorder="1" applyAlignment="1">
      <alignment horizontal="left" vertical="top" wrapText="1"/>
    </xf>
    <xf numFmtId="0" fontId="51" fillId="10" borderId="5" xfId="0" applyFont="1" applyFill="1" applyBorder="1" applyAlignment="1">
      <alignment horizontal="left" vertical="top" wrapText="1"/>
    </xf>
    <xf numFmtId="0" fontId="51" fillId="10" borderId="6" xfId="0" applyFont="1" applyFill="1" applyBorder="1" applyAlignment="1">
      <alignment horizontal="left" vertical="top" wrapText="1"/>
    </xf>
    <xf numFmtId="0" fontId="51" fillId="10" borderId="42" xfId="0" applyFont="1" applyFill="1" applyBorder="1" applyAlignment="1">
      <alignment horizontal="left" vertical="top" wrapText="1"/>
    </xf>
    <xf numFmtId="0" fontId="39" fillId="0" borderId="5"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42"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45" xfId="0" applyFont="1" applyFill="1" applyBorder="1" applyAlignment="1">
      <alignment horizontal="center" vertical="center" wrapText="1"/>
    </xf>
    <xf numFmtId="0" fontId="47" fillId="11" borderId="21" xfId="0" applyFont="1" applyFill="1" applyBorder="1" applyAlignment="1">
      <alignment horizontal="left" vertical="center"/>
    </xf>
    <xf numFmtId="0" fontId="4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2" xfId="0" applyNumberFormat="1" applyFont="1" applyFill="1" applyBorder="1" applyAlignment="1">
      <alignment horizontal="left" vertical="top" wrapText="1"/>
    </xf>
    <xf numFmtId="0" fontId="40" fillId="10" borderId="20" xfId="0" applyNumberFormat="1" applyFont="1" applyFill="1" applyBorder="1" applyAlignment="1">
      <alignment horizontal="left" vertical="top" wrapText="1"/>
    </xf>
    <xf numFmtId="0" fontId="40" fillId="10" borderId="21"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39" fillId="0" borderId="16" xfId="0" applyFont="1" applyFill="1" applyBorder="1" applyAlignment="1">
      <alignment horizontal="left" vertical="center"/>
    </xf>
    <xf numFmtId="0" fontId="48" fillId="11" borderId="0" xfId="0" applyFont="1" applyFill="1" applyBorder="1" applyAlignment="1">
      <alignment horizontal="center"/>
    </xf>
    <xf numFmtId="0" fontId="39" fillId="0" borderId="9" xfId="0" applyFont="1" applyFill="1" applyBorder="1" applyAlignment="1">
      <alignment vertical="center"/>
    </xf>
    <xf numFmtId="0" fontId="39" fillId="0" borderId="10" xfId="0" applyFont="1" applyFill="1" applyBorder="1" applyAlignment="1">
      <alignment vertical="center"/>
    </xf>
    <xf numFmtId="0" fontId="39" fillId="0" borderId="11" xfId="0" applyFont="1" applyFill="1" applyBorder="1" applyAlignment="1">
      <alignment vertical="center"/>
    </xf>
    <xf numFmtId="0" fontId="50" fillId="10" borderId="5" xfId="0" applyFont="1" applyFill="1" applyBorder="1" applyAlignment="1">
      <alignment horizontal="left" vertical="top" wrapText="1"/>
    </xf>
    <xf numFmtId="0" fontId="50" fillId="10" borderId="6" xfId="0" applyFont="1" applyFill="1" applyBorder="1" applyAlignment="1">
      <alignment horizontal="left" vertical="top" wrapText="1"/>
    </xf>
    <xf numFmtId="0" fontId="50" fillId="10" borderId="12" xfId="0" applyFont="1" applyFill="1" applyBorder="1" applyAlignment="1">
      <alignment horizontal="left" vertical="top" wrapText="1"/>
    </xf>
    <xf numFmtId="0" fontId="50" fillId="10" borderId="13" xfId="0" applyFont="1" applyFill="1" applyBorder="1" applyAlignment="1">
      <alignment horizontal="left" vertical="top" wrapText="1"/>
    </xf>
    <xf numFmtId="0" fontId="50" fillId="10" borderId="18" xfId="0" applyFont="1" applyFill="1" applyBorder="1" applyAlignment="1">
      <alignment horizontal="left" vertical="top" wrapText="1"/>
    </xf>
    <xf numFmtId="0" fontId="50" fillId="10" borderId="19" xfId="0" applyFont="1" applyFill="1" applyBorder="1" applyAlignment="1">
      <alignment horizontal="left" vertical="top" wrapText="1"/>
    </xf>
    <xf numFmtId="0" fontId="50" fillId="10" borderId="20" xfId="0" applyFont="1" applyFill="1" applyBorder="1" applyAlignment="1">
      <alignment horizontal="left" vertical="top" wrapText="1"/>
    </xf>
    <xf numFmtId="0" fontId="50" fillId="10" borderId="21" xfId="0" applyFont="1" applyFill="1" applyBorder="1" applyAlignment="1">
      <alignment horizontal="left" vertical="top" wrapText="1"/>
    </xf>
    <xf numFmtId="2" fontId="40" fillId="10" borderId="9" xfId="0" applyNumberFormat="1" applyFont="1" applyFill="1" applyBorder="1" applyAlignment="1">
      <alignment horizontal="left" vertical="top"/>
    </xf>
    <xf numFmtId="2" fontId="40" fillId="10" borderId="10" xfId="0" applyNumberFormat="1" applyFont="1" applyFill="1" applyBorder="1" applyAlignment="1">
      <alignment horizontal="left" vertical="top"/>
    </xf>
    <xf numFmtId="2" fontId="40" fillId="10" borderId="11" xfId="0" applyNumberFormat="1" applyFont="1" applyFill="1" applyBorder="1" applyAlignment="1">
      <alignment horizontal="left" vertical="top"/>
    </xf>
    <xf numFmtId="0" fontId="39" fillId="0" borderId="15" xfId="0" applyFont="1" applyBorder="1" applyAlignment="1">
      <alignment horizontal="left" vertical="center" wrapText="1"/>
    </xf>
    <xf numFmtId="0" fontId="39" fillId="0" borderId="2" xfId="0" applyFont="1" applyBorder="1" applyAlignment="1">
      <alignment horizontal="left" vertical="center" wrapText="1"/>
    </xf>
    <xf numFmtId="0" fontId="39" fillId="0" borderId="16" xfId="0" applyFont="1" applyBorder="1" applyAlignment="1">
      <alignment horizontal="left" vertical="center" wrapText="1"/>
    </xf>
    <xf numFmtId="0" fontId="39" fillId="0" borderId="29"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34"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42"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45" xfId="0" applyFont="1" applyBorder="1" applyAlignment="1">
      <alignment horizontal="center" vertical="center" wrapText="1"/>
    </xf>
    <xf numFmtId="0" fontId="39" fillId="0" borderId="23" xfId="0" applyFont="1" applyBorder="1" applyAlignment="1">
      <alignment horizontal="left"/>
    </xf>
    <xf numFmtId="0" fontId="39" fillId="0" borderId="24" xfId="0" applyFont="1" applyBorder="1" applyAlignment="1">
      <alignment horizontal="left"/>
    </xf>
    <xf numFmtId="0" fontId="39" fillId="0" borderId="25" xfId="0" applyFont="1" applyBorder="1" applyAlignment="1">
      <alignment horizontal="left"/>
    </xf>
    <xf numFmtId="0" fontId="68" fillId="10" borderId="15" xfId="7" applyNumberFormat="1" applyFill="1" applyBorder="1" applyAlignment="1">
      <alignment horizontal="left" vertical="top" wrapText="1"/>
    </xf>
    <xf numFmtId="0" fontId="39" fillId="0" borderId="15" xfId="0" applyFont="1" applyBorder="1" applyAlignment="1">
      <alignment horizontal="left"/>
    </xf>
    <xf numFmtId="0" fontId="39" fillId="0" borderId="2" xfId="0" applyFont="1" applyBorder="1" applyAlignment="1">
      <alignment horizontal="left"/>
    </xf>
    <xf numFmtId="0" fontId="39" fillId="0" borderId="16" xfId="0" applyFont="1" applyBorder="1" applyAlignment="1">
      <alignment horizontal="left"/>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39" fillId="0" borderId="15" xfId="0" applyFont="1" applyBorder="1" applyAlignment="1">
      <alignment horizontal="left" vertical="center"/>
    </xf>
    <xf numFmtId="0" fontId="39" fillId="0" borderId="2" xfId="0" applyFont="1" applyBorder="1" applyAlignment="1">
      <alignment horizontal="left" vertical="center"/>
    </xf>
    <xf numFmtId="0" fontId="39" fillId="0" borderId="16" xfId="0" applyFont="1" applyBorder="1" applyAlignment="1">
      <alignment horizontal="left" vertical="center"/>
    </xf>
    <xf numFmtId="0" fontId="41" fillId="10" borderId="23" xfId="0" applyFont="1" applyFill="1" applyBorder="1" applyAlignment="1">
      <alignment horizontal="left" vertical="top" wrapText="1"/>
    </xf>
    <xf numFmtId="0" fontId="41" fillId="10" borderId="24" xfId="0" applyFont="1" applyFill="1" applyBorder="1" applyAlignment="1">
      <alignment horizontal="left" vertical="top" wrapText="1"/>
    </xf>
    <xf numFmtId="0" fontId="41" fillId="10" borderId="25" xfId="0" applyFont="1" applyFill="1" applyBorder="1" applyAlignment="1">
      <alignment horizontal="left" vertical="top" wrapText="1"/>
    </xf>
    <xf numFmtId="0" fontId="39" fillId="0" borderId="23" xfId="0" applyFont="1" applyBorder="1" applyAlignment="1">
      <alignment horizontal="left"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38" xfId="0" applyFont="1" applyBorder="1" applyAlignment="1">
      <alignment horizontal="center" vertical="center" wrapText="1"/>
    </xf>
    <xf numFmtId="0" fontId="39" fillId="0" borderId="5" xfId="0" applyFont="1" applyBorder="1" applyAlignment="1">
      <alignment horizontal="left" vertical="center" wrapText="1"/>
    </xf>
    <xf numFmtId="0" fontId="36" fillId="7" borderId="0" xfId="5" applyFont="1" applyBorder="1" applyAlignment="1">
      <alignment horizontal="center" vertical="center"/>
    </xf>
    <xf numFmtId="0" fontId="37" fillId="9" borderId="0" xfId="4" applyFont="1" applyFill="1" applyBorder="1" applyAlignment="1">
      <alignment horizontal="center" vertical="center"/>
    </xf>
    <xf numFmtId="0" fontId="39" fillId="0" borderId="9" xfId="0" applyFont="1" applyBorder="1" applyAlignment="1">
      <alignment horizontal="left"/>
    </xf>
    <xf numFmtId="0" fontId="39" fillId="0" borderId="10" xfId="0" applyFont="1" applyBorder="1" applyAlignment="1">
      <alignment horizontal="left"/>
    </xf>
    <xf numFmtId="0" fontId="39" fillId="0" borderId="11" xfId="0" applyFont="1" applyBorder="1" applyAlignment="1">
      <alignment horizontal="left"/>
    </xf>
    <xf numFmtId="0" fontId="38" fillId="8" borderId="0" xfId="6" applyFont="1" applyAlignment="1">
      <alignment horizontal="center" vertical="center"/>
    </xf>
    <xf numFmtId="0" fontId="45" fillId="0" borderId="7"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39" xfId="0" applyFont="1" applyBorder="1" applyAlignment="1">
      <alignment horizontal="center" vertical="center" wrapText="1"/>
    </xf>
    <xf numFmtId="0" fontId="41" fillId="10" borderId="9" xfId="0" applyFont="1" applyFill="1" applyBorder="1" applyAlignment="1" applyProtection="1">
      <alignment horizontal="left" vertical="top" wrapText="1"/>
      <protection locked="0"/>
    </xf>
    <xf numFmtId="0" fontId="41" fillId="10" borderId="10" xfId="0" applyFont="1" applyFill="1" applyBorder="1" applyAlignment="1" applyProtection="1">
      <alignment horizontal="left" vertical="top" wrapText="1"/>
      <protection locked="0"/>
    </xf>
    <xf numFmtId="0" fontId="41" fillId="10" borderId="11" xfId="0" applyFont="1" applyFill="1" applyBorder="1" applyAlignment="1" applyProtection="1">
      <alignment horizontal="left" vertical="top" wrapText="1"/>
      <protection locked="0"/>
    </xf>
    <xf numFmtId="0" fontId="40" fillId="10" borderId="43"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4" xfId="0" applyNumberFormat="1" applyFont="1" applyFill="1" applyBorder="1" applyAlignment="1">
      <alignment horizontal="left" vertical="top" wrapText="1"/>
    </xf>
    <xf numFmtId="0" fontId="41" fillId="10" borderId="48" xfId="0" applyFont="1" applyFill="1" applyBorder="1" applyAlignment="1">
      <alignment horizontal="left" vertical="top" wrapText="1"/>
    </xf>
    <xf numFmtId="0" fontId="41" fillId="10" borderId="39" xfId="0" applyFont="1" applyFill="1" applyBorder="1" applyAlignment="1">
      <alignment horizontal="left" vertical="top" wrapText="1"/>
    </xf>
    <xf numFmtId="0" fontId="41" fillId="10" borderId="56" xfId="0" applyFont="1" applyFill="1" applyBorder="1" applyAlignment="1">
      <alignment horizontal="left" vertical="top" wrapText="1"/>
    </xf>
    <xf numFmtId="0" fontId="51" fillId="10" borderId="9" xfId="0" applyFont="1" applyFill="1" applyBorder="1" applyAlignment="1" applyProtection="1">
      <alignment vertical="top" wrapText="1"/>
      <protection locked="0"/>
    </xf>
    <xf numFmtId="0" fontId="51" fillId="10" borderId="10" xfId="0" applyFont="1" applyFill="1" applyBorder="1" applyAlignment="1" applyProtection="1">
      <alignment vertical="top" wrapText="1"/>
      <protection locked="0"/>
    </xf>
    <xf numFmtId="0" fontId="51" fillId="10" borderId="11" xfId="0" applyFont="1" applyFill="1" applyBorder="1" applyAlignment="1" applyProtection="1">
      <alignment vertical="top" wrapText="1"/>
      <protection locked="0"/>
    </xf>
    <xf numFmtId="0" fontId="41" fillId="12" borderId="53" xfId="0" applyFont="1" applyFill="1" applyBorder="1" applyAlignment="1">
      <alignment horizontal="center" vertical="center" wrapText="1"/>
    </xf>
    <xf numFmtId="0" fontId="41" fillId="12" borderId="54" xfId="0" applyFont="1" applyFill="1" applyBorder="1" applyAlignment="1">
      <alignment horizontal="center" vertical="center" wrapText="1"/>
    </xf>
    <xf numFmtId="0" fontId="39" fillId="0" borderId="36" xfId="0" applyFont="1" applyBorder="1" applyAlignment="1">
      <alignment horizontal="left" vertical="center" wrapText="1"/>
    </xf>
    <xf numFmtId="0" fontId="39" fillId="0" borderId="38" xfId="0" applyFont="1" applyBorder="1" applyAlignment="1">
      <alignment horizontal="left" vertical="center" wrapText="1"/>
    </xf>
    <xf numFmtId="0" fontId="39" fillId="0" borderId="41" xfId="0" applyFont="1" applyBorder="1" applyAlignment="1">
      <alignment horizontal="left" vertical="center" wrapText="1"/>
    </xf>
    <xf numFmtId="0" fontId="39" fillId="0" borderId="12" xfId="0" applyFont="1" applyBorder="1" applyAlignment="1">
      <alignment horizontal="center" vertical="center" wrapText="1"/>
    </xf>
    <xf numFmtId="0" fontId="39" fillId="0" borderId="50" xfId="0" applyFont="1" applyBorder="1" applyAlignment="1">
      <alignment horizontal="center" vertical="center" wrapText="1"/>
    </xf>
    <xf numFmtId="16" fontId="39" fillId="0" borderId="20" xfId="0" applyNumberFormat="1" applyFont="1" applyBorder="1" applyAlignment="1">
      <alignment horizontal="center" vertical="center" wrapText="1"/>
    </xf>
    <xf numFmtId="0" fontId="39" fillId="11" borderId="21" xfId="0" applyFont="1" applyFill="1" applyBorder="1" applyAlignment="1">
      <alignment horizontal="left" vertical="center"/>
    </xf>
    <xf numFmtId="0" fontId="45" fillId="0" borderId="36"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41" xfId="0" applyFont="1" applyBorder="1" applyAlignment="1">
      <alignment horizontal="center" vertical="center" wrapText="1"/>
    </xf>
    <xf numFmtId="0" fontId="45" fillId="0" borderId="46" xfId="0" applyFont="1" applyBorder="1" applyAlignment="1">
      <alignment horizontal="center" vertical="center" wrapText="1"/>
    </xf>
    <xf numFmtId="0" fontId="45" fillId="0" borderId="47" xfId="0" applyFont="1" applyBorder="1" applyAlignment="1">
      <alignment horizontal="center" vertical="center" wrapText="1"/>
    </xf>
    <xf numFmtId="0" fontId="45" fillId="0" borderId="48" xfId="0" applyFont="1" applyBorder="1" applyAlignment="1">
      <alignment horizontal="center" vertical="center" wrapText="1"/>
    </xf>
    <xf numFmtId="0" fontId="41" fillId="10" borderId="5" xfId="0" applyFont="1" applyFill="1" applyBorder="1" applyAlignment="1">
      <alignment horizontal="left" vertical="top" wrapText="1"/>
    </xf>
    <xf numFmtId="0" fontId="41" fillId="10" borderId="6" xfId="0" applyFont="1" applyFill="1" applyBorder="1" applyAlignment="1">
      <alignment horizontal="left" vertical="top" wrapText="1"/>
    </xf>
    <xf numFmtId="0" fontId="41" fillId="10" borderId="42" xfId="0" applyFont="1" applyFill="1" applyBorder="1" applyAlignment="1">
      <alignment horizontal="left" vertical="top" wrapText="1"/>
    </xf>
    <xf numFmtId="0" fontId="41" fillId="10" borderId="12" xfId="0" applyFont="1" applyFill="1" applyBorder="1" applyAlignment="1">
      <alignment horizontal="left" vertical="top" wrapText="1"/>
    </xf>
    <xf numFmtId="0" fontId="41" fillId="10" borderId="13" xfId="0" applyFont="1" applyFill="1" applyBorder="1" applyAlignment="1">
      <alignment horizontal="left" vertical="top" wrapText="1"/>
    </xf>
    <xf numFmtId="0" fontId="41" fillId="10" borderId="50" xfId="0" applyFont="1" applyFill="1" applyBorder="1" applyAlignment="1">
      <alignment horizontal="left" vertical="top" wrapText="1"/>
    </xf>
    <xf numFmtId="0" fontId="41" fillId="10" borderId="18" xfId="0" applyFont="1" applyFill="1" applyBorder="1" applyAlignment="1">
      <alignment horizontal="left" vertical="top" wrapText="1"/>
    </xf>
    <xf numFmtId="0" fontId="41" fillId="10" borderId="19" xfId="0" applyFont="1" applyFill="1" applyBorder="1" applyAlignment="1">
      <alignment horizontal="left" vertical="top" wrapText="1"/>
    </xf>
    <xf numFmtId="0" fontId="41" fillId="10" borderId="96" xfId="0" applyFont="1" applyFill="1" applyBorder="1" applyAlignment="1">
      <alignment horizontal="left" vertical="top" wrapText="1"/>
    </xf>
    <xf numFmtId="0" fontId="41" fillId="10" borderId="20" xfId="0" applyFont="1" applyFill="1" applyBorder="1" applyAlignment="1">
      <alignment horizontal="left" vertical="top" wrapText="1"/>
    </xf>
    <xf numFmtId="0" fontId="41" fillId="10" borderId="21" xfId="0" applyFont="1" applyFill="1" applyBorder="1" applyAlignment="1">
      <alignment horizontal="left" vertical="top" wrapText="1"/>
    </xf>
    <xf numFmtId="0" fontId="41" fillId="10" borderId="45" xfId="0" applyFont="1" applyFill="1" applyBorder="1" applyAlignment="1">
      <alignment horizontal="left" vertical="top" wrapText="1"/>
    </xf>
    <xf numFmtId="0" fontId="50" fillId="10" borderId="42" xfId="0" applyFont="1" applyFill="1" applyBorder="1" applyAlignment="1">
      <alignment horizontal="left" vertical="top" wrapText="1"/>
    </xf>
    <xf numFmtId="0" fontId="50" fillId="10" borderId="50" xfId="0" applyFont="1" applyFill="1" applyBorder="1" applyAlignment="1">
      <alignment horizontal="left" vertical="top" wrapText="1"/>
    </xf>
    <xf numFmtId="0" fontId="50" fillId="10" borderId="96" xfId="0" applyFont="1" applyFill="1" applyBorder="1" applyAlignment="1">
      <alignment horizontal="left" vertical="top" wrapText="1"/>
    </xf>
    <xf numFmtId="0" fontId="50" fillId="10" borderId="45" xfId="0" applyFont="1" applyFill="1" applyBorder="1" applyAlignment="1">
      <alignment horizontal="left" vertical="top" wrapText="1"/>
    </xf>
    <xf numFmtId="0" fontId="39" fillId="0" borderId="15" xfId="0" applyFont="1" applyFill="1" applyBorder="1" applyAlignment="1">
      <alignment vertical="center" wrapText="1"/>
    </xf>
    <xf numFmtId="0" fontId="39" fillId="0" borderId="2" xfId="0" applyFont="1" applyFill="1" applyBorder="1" applyAlignment="1">
      <alignment vertical="center" wrapText="1"/>
    </xf>
    <xf numFmtId="0" fontId="39" fillId="0" borderId="16" xfId="0" applyFont="1" applyFill="1" applyBorder="1" applyAlignment="1">
      <alignment vertical="center" wrapText="1"/>
    </xf>
    <xf numFmtId="0" fontId="39" fillId="0" borderId="23" xfId="0" applyFont="1" applyFill="1" applyBorder="1" applyAlignment="1">
      <alignment vertical="center"/>
    </xf>
    <xf numFmtId="0" fontId="39" fillId="0" borderId="24" xfId="0" applyFont="1" applyFill="1" applyBorder="1" applyAlignment="1">
      <alignment vertical="center"/>
    </xf>
    <xf numFmtId="0" fontId="39" fillId="0" borderId="25" xfId="0" applyFont="1" applyFill="1" applyBorder="1" applyAlignment="1">
      <alignment vertical="center"/>
    </xf>
    <xf numFmtId="0" fontId="40" fillId="10" borderId="23" xfId="0" applyNumberFormat="1" applyFont="1" applyFill="1" applyBorder="1" applyAlignment="1">
      <alignment horizontal="left" vertical="top"/>
    </xf>
    <xf numFmtId="0" fontId="40" fillId="10" borderId="24" xfId="0" applyNumberFormat="1" applyFont="1" applyFill="1" applyBorder="1" applyAlignment="1">
      <alignment horizontal="left" vertical="top"/>
    </xf>
    <xf numFmtId="0" fontId="40" fillId="10" borderId="25" xfId="0" applyNumberFormat="1" applyFont="1" applyFill="1" applyBorder="1" applyAlignment="1">
      <alignment horizontal="left" vertical="top"/>
    </xf>
    <xf numFmtId="0" fontId="41" fillId="10" borderId="9" xfId="0" applyFont="1" applyFill="1" applyBorder="1" applyAlignment="1" applyProtection="1">
      <alignment vertical="top" wrapText="1"/>
      <protection locked="0"/>
    </xf>
    <xf numFmtId="0" fontId="41" fillId="10" borderId="10" xfId="0" applyFont="1" applyFill="1" applyBorder="1" applyAlignment="1" applyProtection="1">
      <alignment vertical="top" wrapText="1"/>
      <protection locked="0"/>
    </xf>
    <xf numFmtId="0" fontId="41" fillId="10" borderId="11" xfId="0" applyFont="1" applyFill="1" applyBorder="1" applyAlignment="1" applyProtection="1">
      <alignment vertical="top" wrapText="1"/>
      <protection locked="0"/>
    </xf>
    <xf numFmtId="1" fontId="41" fillId="12" borderId="15" xfId="0" applyNumberFormat="1" applyFont="1" applyFill="1" applyBorder="1" applyAlignment="1">
      <alignment horizontal="center" vertical="top"/>
    </xf>
    <xf numFmtId="1" fontId="41" fillId="12" borderId="16" xfId="0" applyNumberFormat="1" applyFont="1" applyFill="1" applyBorder="1" applyAlignment="1">
      <alignment horizontal="center" vertical="top"/>
    </xf>
    <xf numFmtId="1" fontId="41" fillId="12" borderId="12" xfId="0" applyNumberFormat="1" applyFont="1" applyFill="1" applyBorder="1" applyAlignment="1">
      <alignment horizontal="center" vertical="top"/>
    </xf>
    <xf numFmtId="1" fontId="41" fillId="12" borderId="50" xfId="0" applyNumberFormat="1" applyFont="1" applyFill="1" applyBorder="1" applyAlignment="1">
      <alignment horizontal="center" vertical="top"/>
    </xf>
    <xf numFmtId="0" fontId="39" fillId="0" borderId="15" xfId="0" applyFont="1" applyBorder="1" applyAlignment="1">
      <alignment horizontal="left" vertical="top"/>
    </xf>
    <xf numFmtId="0" fontId="39" fillId="0" borderId="2" xfId="0" applyFont="1" applyBorder="1" applyAlignment="1">
      <alignment horizontal="left" vertical="top"/>
    </xf>
    <xf numFmtId="0" fontId="57" fillId="0" borderId="0" xfId="0" applyFont="1" applyFill="1" applyBorder="1" applyAlignment="1">
      <alignment horizontal="center"/>
    </xf>
    <xf numFmtId="0" fontId="66" fillId="0" borderId="0" xfId="0" applyFont="1" applyAlignment="1">
      <alignment horizontal="center"/>
    </xf>
    <xf numFmtId="0" fontId="35" fillId="13" borderId="1" xfId="3" applyFont="1" applyFill="1" applyBorder="1" applyAlignment="1">
      <alignment horizontal="center" vertical="center" wrapText="1"/>
    </xf>
    <xf numFmtId="0" fontId="35" fillId="13" borderId="3" xfId="3" applyFont="1" applyFill="1" applyBorder="1" applyAlignment="1">
      <alignment horizontal="center" vertical="center" wrapText="1"/>
    </xf>
    <xf numFmtId="0" fontId="59" fillId="13" borderId="1" xfId="0" applyFont="1" applyFill="1" applyBorder="1" applyAlignment="1">
      <alignment horizontal="center" wrapText="1"/>
    </xf>
    <xf numFmtId="0" fontId="59" fillId="13" borderId="3" xfId="0" applyFont="1" applyFill="1" applyBorder="1" applyAlignment="1">
      <alignment horizontal="center" wrapText="1"/>
    </xf>
    <xf numFmtId="0" fontId="58" fillId="0" borderId="4" xfId="0" applyFont="1" applyBorder="1" applyAlignment="1">
      <alignment horizontal="left" vertical="top" wrapText="1"/>
    </xf>
    <xf numFmtId="0" fontId="59" fillId="13" borderId="20" xfId="2" applyFont="1" applyFill="1" applyBorder="1" applyAlignment="1">
      <alignment horizontal="center" vertical="center" wrapText="1"/>
    </xf>
    <xf numFmtId="0" fontId="59" fillId="13" borderId="45" xfId="2" applyFont="1" applyFill="1" applyBorder="1" applyAlignment="1">
      <alignment horizontal="center" vertical="center" wrapText="1"/>
    </xf>
    <xf numFmtId="0" fontId="59" fillId="13" borderId="1" xfId="2" applyFont="1" applyFill="1" applyBorder="1" applyAlignment="1">
      <alignment horizontal="center" vertical="center" wrapText="1"/>
    </xf>
    <xf numFmtId="0" fontId="59" fillId="13" borderId="3" xfId="2" applyFont="1" applyFill="1" applyBorder="1" applyAlignment="1">
      <alignment horizontal="center" vertical="center" wrapText="1"/>
    </xf>
    <xf numFmtId="0" fontId="35" fillId="13" borderId="1" xfId="0" applyFont="1" applyFill="1" applyBorder="1" applyAlignment="1">
      <alignment horizontal="center" vertical="center" wrapText="1"/>
    </xf>
    <xf numFmtId="0" fontId="35" fillId="13" borderId="3" xfId="0" applyFont="1" applyFill="1" applyBorder="1" applyAlignment="1">
      <alignment horizontal="center" vertical="center" wrapText="1"/>
    </xf>
    <xf numFmtId="0" fontId="46" fillId="13" borderId="3" xfId="0" applyFont="1" applyFill="1" applyBorder="1"/>
    <xf numFmtId="0" fontId="32" fillId="0" borderId="53" xfId="0" applyFont="1" applyBorder="1" applyAlignment="1">
      <alignment horizontal="left" vertical="top" wrapText="1"/>
    </xf>
    <xf numFmtId="0" fontId="32" fillId="0" borderId="52" xfId="0" applyFont="1" applyBorder="1" applyAlignment="1">
      <alignment horizontal="left" vertical="top" wrapText="1"/>
    </xf>
  </cellXfs>
  <cellStyles count="8">
    <cellStyle name="20% - Accent1" xfId="2" builtinId="30"/>
    <cellStyle name="60% - Accent3" xfId="6" builtinId="40"/>
    <cellStyle name="Accent1" xfId="1" builtinId="29"/>
    <cellStyle name="Accent2" xfId="4" builtinId="33"/>
    <cellStyle name="Accent3" xfId="5" builtinId="37"/>
    <cellStyle name="Accent5" xfId="3" builtinId="45"/>
    <cellStyle name="Hyperlink" xfId="7" builtinId="8"/>
    <cellStyle name="Normal" xfId="0" builtinId="0"/>
  </cellStyles>
  <dxfs count="0"/>
  <tableStyles count="0" defaultTableStyle="TableStyleMedium9" defaultPivotStyle="PivotStyleLight16"/>
  <colors>
    <mruColors>
      <color rgb="FF006600"/>
      <color rgb="FF660066"/>
      <color rgb="FF0000FF"/>
      <color rgb="FFFF5050"/>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port_de_activitate_invatam%20extrascolar-2017%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țiuni (2)"/>
      <sheetName val="Formular"/>
      <sheetName val="Sheet1"/>
    </sheetNames>
    <sheetDataSet>
      <sheetData sheetId="0"/>
      <sheetData sheetId="1"/>
      <sheetData sheetId="2">
        <row r="6">
          <cell r="C6" t="str">
            <v>ANENII NOI</v>
          </cell>
        </row>
        <row r="7">
          <cell r="C7" t="str">
            <v>BĂLȚI</v>
          </cell>
        </row>
        <row r="8">
          <cell r="C8" t="str">
            <v>BASARABEASCA</v>
          </cell>
        </row>
        <row r="9">
          <cell r="C9" t="str">
            <v>BRICENI</v>
          </cell>
        </row>
        <row r="10">
          <cell r="C10" t="str">
            <v>CAHUL</v>
          </cell>
        </row>
        <row r="11">
          <cell r="C11" t="str">
            <v>CĂLĂRAȘI</v>
          </cell>
        </row>
        <row r="12">
          <cell r="C12" t="str">
            <v>CANTEMIR</v>
          </cell>
        </row>
        <row r="13">
          <cell r="C13" t="str">
            <v>CĂUȘENI</v>
          </cell>
        </row>
        <row r="14">
          <cell r="C14" t="str">
            <v>CHIȘINĂU</v>
          </cell>
        </row>
        <row r="15">
          <cell r="C15" t="str">
            <v>CIMIȘLIA</v>
          </cell>
        </row>
        <row r="16">
          <cell r="C16" t="str">
            <v>CRIULENI</v>
          </cell>
        </row>
        <row r="17">
          <cell r="C17" t="str">
            <v>DONDUȘENI</v>
          </cell>
        </row>
        <row r="18">
          <cell r="C18" t="str">
            <v>DROCHIA</v>
          </cell>
        </row>
        <row r="19">
          <cell r="C19" t="str">
            <v>DUBĂSARI</v>
          </cell>
        </row>
        <row r="20">
          <cell r="C20" t="str">
            <v>EDINEȚ</v>
          </cell>
        </row>
        <row r="21">
          <cell r="C21" t="str">
            <v>FĂLEȘTI</v>
          </cell>
        </row>
        <row r="22">
          <cell r="C22" t="str">
            <v>FLOREȘTI</v>
          </cell>
        </row>
        <row r="23">
          <cell r="C23" t="str">
            <v>GLODENI</v>
          </cell>
        </row>
        <row r="24">
          <cell r="C24" t="str">
            <v>HÎNCEȘTI</v>
          </cell>
        </row>
        <row r="25">
          <cell r="C25" t="str">
            <v>IALOVENI</v>
          </cell>
        </row>
        <row r="26">
          <cell r="C26" t="str">
            <v>LEOVA</v>
          </cell>
        </row>
        <row r="27">
          <cell r="C27" t="str">
            <v>NISPORENI</v>
          </cell>
        </row>
        <row r="28">
          <cell r="C28" t="str">
            <v>OCNIȚA</v>
          </cell>
        </row>
        <row r="29">
          <cell r="C29" t="str">
            <v>ORHEI</v>
          </cell>
        </row>
        <row r="30">
          <cell r="C30" t="str">
            <v>REZINA</v>
          </cell>
        </row>
        <row r="31">
          <cell r="C31" t="str">
            <v>RÎȘCANI</v>
          </cell>
        </row>
        <row r="32">
          <cell r="C32" t="str">
            <v>SÎNGEREI</v>
          </cell>
        </row>
        <row r="33">
          <cell r="C33" t="str">
            <v>SOROCA</v>
          </cell>
        </row>
        <row r="34">
          <cell r="C34" t="str">
            <v>STRĂȘENI</v>
          </cell>
        </row>
        <row r="35">
          <cell r="C35" t="str">
            <v>ȘOLDĂNEȘTI</v>
          </cell>
        </row>
        <row r="36">
          <cell r="C36" t="str">
            <v>ȘTEFAN VODĂ</v>
          </cell>
        </row>
        <row r="37">
          <cell r="C37" t="str">
            <v>TARACLIA</v>
          </cell>
        </row>
        <row r="38">
          <cell r="C38" t="str">
            <v>TELENEȘTI</v>
          </cell>
        </row>
        <row r="39">
          <cell r="C39" t="str">
            <v>UNGHENI</v>
          </cell>
        </row>
        <row r="40">
          <cell r="C40" t="str">
            <v>UTA GĂGĂUZIA</v>
          </cell>
        </row>
        <row r="44">
          <cell r="D44" t="str">
            <v>public</v>
          </cell>
        </row>
        <row r="45">
          <cell r="D45" t="str">
            <v>privat</v>
          </cell>
        </row>
        <row r="48">
          <cell r="D48" t="str">
            <v>da</v>
          </cell>
        </row>
        <row r="49">
          <cell r="D49" t="str">
            <v>nu</v>
          </cell>
        </row>
      </sheetData>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ccl.detsbotanica.md/" TargetMode="External"/><Relationship Id="rId1" Type="http://schemas.openxmlformats.org/officeDocument/2006/relationships/hyperlink" Target="mailto:luceafarul.ccc@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C375"/>
  <sheetViews>
    <sheetView tabSelected="1" view="pageBreakPreview" zoomScale="80" zoomScaleNormal="85" zoomScaleSheetLayoutView="80" workbookViewId="0">
      <selection activeCell="B4" sqref="B4:S5"/>
    </sheetView>
  </sheetViews>
  <sheetFormatPr defaultRowHeight="14.4"/>
  <cols>
    <col min="1" max="1" width="2.44140625" style="20" customWidth="1"/>
    <col min="2" max="2" width="13.88671875" customWidth="1"/>
    <col min="3" max="22" width="11.109375" customWidth="1"/>
  </cols>
  <sheetData>
    <row r="1" spans="2:22" ht="10.95" customHeight="1"/>
    <row r="2" spans="2:22" ht="17.25" customHeight="1">
      <c r="B2" s="578" t="s">
        <v>482</v>
      </c>
      <c r="C2" s="578"/>
      <c r="D2" s="578"/>
      <c r="E2" s="578"/>
      <c r="F2" s="578"/>
      <c r="G2" s="578"/>
      <c r="H2" s="578"/>
      <c r="I2" s="578"/>
      <c r="J2" s="578"/>
      <c r="K2" s="578"/>
      <c r="L2" s="578"/>
      <c r="M2" s="578"/>
      <c r="N2" s="578"/>
      <c r="O2" s="578"/>
      <c r="P2" s="578"/>
      <c r="Q2" s="578"/>
      <c r="R2" s="578"/>
      <c r="S2" s="578"/>
      <c r="T2" s="57"/>
      <c r="U2" s="55"/>
      <c r="V2" s="55"/>
    </row>
    <row r="3" spans="2:22" ht="17.25" customHeight="1">
      <c r="B3" s="578"/>
      <c r="C3" s="578"/>
      <c r="D3" s="578"/>
      <c r="E3" s="578"/>
      <c r="F3" s="578"/>
      <c r="G3" s="578"/>
      <c r="H3" s="578"/>
      <c r="I3" s="578"/>
      <c r="J3" s="578"/>
      <c r="K3" s="578"/>
      <c r="L3" s="578"/>
      <c r="M3" s="578"/>
      <c r="N3" s="578"/>
      <c r="O3" s="578"/>
      <c r="P3" s="578"/>
      <c r="Q3" s="578"/>
      <c r="R3" s="578"/>
      <c r="S3" s="578"/>
      <c r="T3" s="57"/>
      <c r="U3" s="55"/>
      <c r="V3" s="55"/>
    </row>
    <row r="4" spans="2:22" ht="12" customHeight="1">
      <c r="B4" s="579" t="s">
        <v>733</v>
      </c>
      <c r="C4" s="579"/>
      <c r="D4" s="579"/>
      <c r="E4" s="579"/>
      <c r="F4" s="579"/>
      <c r="G4" s="579"/>
      <c r="H4" s="579"/>
      <c r="I4" s="579"/>
      <c r="J4" s="579"/>
      <c r="K4" s="579"/>
      <c r="L4" s="579"/>
      <c r="M4" s="579"/>
      <c r="N4" s="579"/>
      <c r="O4" s="579"/>
      <c r="P4" s="579"/>
      <c r="Q4" s="579"/>
      <c r="R4" s="579"/>
      <c r="S4" s="579"/>
      <c r="T4" s="57"/>
      <c r="U4" s="56"/>
      <c r="V4" s="56"/>
    </row>
    <row r="5" spans="2:22" ht="12" customHeight="1">
      <c r="B5" s="579"/>
      <c r="C5" s="579"/>
      <c r="D5" s="579"/>
      <c r="E5" s="579"/>
      <c r="F5" s="579"/>
      <c r="G5" s="579"/>
      <c r="H5" s="579"/>
      <c r="I5" s="579"/>
      <c r="J5" s="579"/>
      <c r="K5" s="579"/>
      <c r="L5" s="579"/>
      <c r="M5" s="579"/>
      <c r="N5" s="579"/>
      <c r="O5" s="579"/>
      <c r="P5" s="579"/>
      <c r="Q5" s="579"/>
      <c r="R5" s="579"/>
      <c r="S5" s="579"/>
      <c r="T5" s="57"/>
      <c r="U5" s="56"/>
      <c r="V5" s="56"/>
    </row>
    <row r="6" spans="2:22" ht="11.4" customHeight="1">
      <c r="B6" s="21"/>
      <c r="C6" s="21"/>
      <c r="D6" s="21"/>
      <c r="E6" s="21"/>
      <c r="F6" s="21"/>
      <c r="G6" s="21"/>
      <c r="H6" s="21"/>
      <c r="I6" s="21"/>
      <c r="J6" s="21"/>
      <c r="K6" s="21"/>
      <c r="L6" s="21"/>
      <c r="M6" s="21"/>
      <c r="N6" s="21"/>
      <c r="O6" s="21"/>
      <c r="P6" s="21"/>
      <c r="Q6" s="21"/>
      <c r="R6" s="21"/>
      <c r="S6" s="21"/>
      <c r="T6" s="57"/>
      <c r="U6" s="56"/>
      <c r="V6" s="56"/>
    </row>
    <row r="7" spans="2:22" ht="12" customHeight="1">
      <c r="B7" s="583" t="s">
        <v>0</v>
      </c>
      <c r="C7" s="583"/>
      <c r="D7" s="583"/>
      <c r="E7" s="583"/>
      <c r="F7" s="583"/>
      <c r="G7" s="583"/>
      <c r="H7" s="583"/>
      <c r="I7" s="583"/>
      <c r="J7" s="583"/>
      <c r="K7" s="583"/>
      <c r="L7" s="583"/>
      <c r="M7" s="583"/>
      <c r="N7" s="583"/>
      <c r="O7" s="583"/>
      <c r="P7" s="583"/>
      <c r="Q7" s="583"/>
      <c r="R7" s="583"/>
      <c r="S7" s="583"/>
      <c r="T7" s="57"/>
      <c r="U7" s="56"/>
      <c r="V7" s="56"/>
    </row>
    <row r="8" spans="2:22" ht="11.4" customHeight="1">
      <c r="B8" s="583"/>
      <c r="C8" s="583"/>
      <c r="D8" s="583"/>
      <c r="E8" s="583"/>
      <c r="F8" s="583"/>
      <c r="G8" s="583"/>
      <c r="H8" s="583"/>
      <c r="I8" s="583"/>
      <c r="J8" s="583"/>
      <c r="K8" s="583"/>
      <c r="L8" s="583"/>
      <c r="M8" s="583"/>
      <c r="N8" s="583"/>
      <c r="O8" s="583"/>
      <c r="P8" s="583"/>
      <c r="Q8" s="583"/>
      <c r="R8" s="583"/>
      <c r="S8" s="583"/>
      <c r="T8" s="57"/>
      <c r="U8" s="56"/>
      <c r="V8" s="56"/>
    </row>
    <row r="9" spans="2:22" ht="12" customHeight="1" thickBot="1">
      <c r="T9" s="57"/>
      <c r="U9" s="56"/>
      <c r="V9" s="56"/>
    </row>
    <row r="10" spans="2:22" ht="17.25" customHeight="1">
      <c r="B10" s="580" t="s">
        <v>40</v>
      </c>
      <c r="C10" s="581"/>
      <c r="D10" s="581"/>
      <c r="E10" s="582"/>
      <c r="F10" s="395" t="s">
        <v>505</v>
      </c>
      <c r="G10" s="396"/>
      <c r="H10" s="396"/>
      <c r="I10" s="396"/>
      <c r="J10" s="396"/>
      <c r="K10" s="396"/>
      <c r="L10" s="396"/>
      <c r="M10" s="396"/>
      <c r="N10" s="396"/>
      <c r="O10" s="396"/>
      <c r="P10" s="396"/>
      <c r="Q10" s="397"/>
      <c r="R10" s="57"/>
      <c r="S10" s="57"/>
      <c r="T10" s="57"/>
      <c r="U10" s="56"/>
      <c r="V10" s="56"/>
    </row>
    <row r="11" spans="2:22" ht="17.25" customHeight="1">
      <c r="B11" s="567" t="s">
        <v>1</v>
      </c>
      <c r="C11" s="568"/>
      <c r="D11" s="568"/>
      <c r="E11" s="569"/>
      <c r="F11" s="398" t="s">
        <v>642</v>
      </c>
      <c r="G11" s="399"/>
      <c r="H11" s="399"/>
      <c r="I11" s="399"/>
      <c r="J11" s="399"/>
      <c r="K11" s="399"/>
      <c r="L11" s="399"/>
      <c r="M11" s="399"/>
      <c r="N11" s="399"/>
      <c r="O11" s="399"/>
      <c r="P11" s="399"/>
      <c r="Q11" s="400"/>
      <c r="R11" s="57"/>
      <c r="S11" s="57"/>
      <c r="T11" s="57"/>
      <c r="U11" s="27"/>
    </row>
    <row r="12" spans="2:22" ht="17.25" customHeight="1">
      <c r="B12" s="567" t="s">
        <v>643</v>
      </c>
      <c r="C12" s="568"/>
      <c r="D12" s="568"/>
      <c r="E12" s="569"/>
      <c r="F12" s="398" t="s">
        <v>644</v>
      </c>
      <c r="G12" s="399"/>
      <c r="H12" s="399"/>
      <c r="I12" s="399"/>
      <c r="J12" s="399"/>
      <c r="K12" s="399"/>
      <c r="L12" s="399"/>
      <c r="M12" s="399"/>
      <c r="N12" s="399"/>
      <c r="O12" s="399"/>
      <c r="P12" s="399"/>
      <c r="Q12" s="400"/>
      <c r="R12" s="57"/>
      <c r="S12" s="57"/>
      <c r="T12" s="57"/>
      <c r="U12" s="27"/>
    </row>
    <row r="13" spans="2:22" ht="17.25" customHeight="1">
      <c r="B13" s="561" t="s">
        <v>241</v>
      </c>
      <c r="C13" s="562"/>
      <c r="D13" s="562"/>
      <c r="E13" s="563"/>
      <c r="F13" s="398" t="s">
        <v>657</v>
      </c>
      <c r="G13" s="399"/>
      <c r="H13" s="399"/>
      <c r="I13" s="399"/>
      <c r="J13" s="399"/>
      <c r="K13" s="399"/>
      <c r="L13" s="399"/>
      <c r="M13" s="399"/>
      <c r="N13" s="399"/>
      <c r="O13" s="399"/>
      <c r="P13" s="399"/>
      <c r="Q13" s="400"/>
      <c r="R13" s="57"/>
      <c r="S13" s="57"/>
      <c r="T13" s="57"/>
      <c r="U13" s="27"/>
    </row>
    <row r="14" spans="2:22" ht="17.25" customHeight="1">
      <c r="B14" s="561" t="s">
        <v>26</v>
      </c>
      <c r="C14" s="562"/>
      <c r="D14" s="562"/>
      <c r="E14" s="563"/>
      <c r="F14" s="398" t="s">
        <v>506</v>
      </c>
      <c r="G14" s="399"/>
      <c r="H14" s="399"/>
      <c r="I14" s="399"/>
      <c r="J14" s="399"/>
      <c r="K14" s="399"/>
      <c r="L14" s="399"/>
      <c r="M14" s="399"/>
      <c r="N14" s="399"/>
      <c r="O14" s="399"/>
      <c r="P14" s="399"/>
      <c r="Q14" s="400"/>
      <c r="R14" s="57"/>
      <c r="S14" s="57"/>
      <c r="T14" s="57"/>
      <c r="U14" s="27"/>
    </row>
    <row r="15" spans="2:22" ht="17.25" customHeight="1">
      <c r="B15" s="561" t="s">
        <v>709</v>
      </c>
      <c r="C15" s="562"/>
      <c r="D15" s="562"/>
      <c r="E15" s="563"/>
      <c r="F15" s="398" t="s">
        <v>507</v>
      </c>
      <c r="G15" s="399"/>
      <c r="H15" s="399"/>
      <c r="I15" s="399"/>
      <c r="J15" s="399"/>
      <c r="K15" s="399"/>
      <c r="L15" s="399"/>
      <c r="M15" s="399"/>
      <c r="N15" s="399"/>
      <c r="O15" s="399"/>
      <c r="P15" s="399"/>
      <c r="Q15" s="400"/>
      <c r="R15" s="57"/>
      <c r="S15" s="57"/>
      <c r="T15" s="57"/>
      <c r="U15" s="27"/>
    </row>
    <row r="16" spans="2:22" ht="17.25" customHeight="1">
      <c r="B16" s="561" t="s">
        <v>4</v>
      </c>
      <c r="C16" s="562"/>
      <c r="D16" s="562"/>
      <c r="E16" s="563"/>
      <c r="F16" s="398" t="s">
        <v>658</v>
      </c>
      <c r="G16" s="399"/>
      <c r="H16" s="399"/>
      <c r="I16" s="399"/>
      <c r="J16" s="399"/>
      <c r="K16" s="399"/>
      <c r="L16" s="399"/>
      <c r="M16" s="399"/>
      <c r="N16" s="399"/>
      <c r="O16" s="399"/>
      <c r="P16" s="399"/>
      <c r="Q16" s="400"/>
      <c r="R16" s="57"/>
      <c r="S16" s="57"/>
      <c r="T16" s="57"/>
      <c r="U16" s="27"/>
    </row>
    <row r="17" spans="2:22" ht="17.25" customHeight="1">
      <c r="B17" s="561" t="s">
        <v>5</v>
      </c>
      <c r="C17" s="562"/>
      <c r="D17" s="562"/>
      <c r="E17" s="563"/>
      <c r="F17" s="560" t="s">
        <v>509</v>
      </c>
      <c r="G17" s="399"/>
      <c r="H17" s="399"/>
      <c r="I17" s="399"/>
      <c r="J17" s="399"/>
      <c r="K17" s="399"/>
      <c r="L17" s="399"/>
      <c r="M17" s="399"/>
      <c r="N17" s="399"/>
      <c r="O17" s="399"/>
      <c r="P17" s="399"/>
      <c r="Q17" s="400"/>
      <c r="R17" s="57"/>
      <c r="S17" s="57"/>
      <c r="T17" s="57"/>
      <c r="U17" s="27"/>
    </row>
    <row r="18" spans="2:22" ht="17.25" customHeight="1">
      <c r="B18" s="567" t="s">
        <v>6</v>
      </c>
      <c r="C18" s="568"/>
      <c r="D18" s="568"/>
      <c r="E18" s="569"/>
      <c r="F18" s="560" t="s">
        <v>710</v>
      </c>
      <c r="G18" s="399"/>
      <c r="H18" s="399"/>
      <c r="I18" s="399"/>
      <c r="J18" s="399"/>
      <c r="K18" s="399"/>
      <c r="L18" s="399"/>
      <c r="M18" s="399"/>
      <c r="N18" s="399"/>
      <c r="O18" s="399"/>
      <c r="P18" s="399"/>
      <c r="Q18" s="400"/>
      <c r="R18" s="57"/>
      <c r="S18" s="57"/>
      <c r="T18" s="57"/>
      <c r="U18" s="57"/>
      <c r="V18" s="57"/>
    </row>
    <row r="19" spans="2:22" ht="17.25" customHeight="1" thickBot="1">
      <c r="B19" s="557" t="s">
        <v>7</v>
      </c>
      <c r="C19" s="558"/>
      <c r="D19" s="558"/>
      <c r="E19" s="559"/>
      <c r="F19" s="392" t="s">
        <v>508</v>
      </c>
      <c r="G19" s="393"/>
      <c r="H19" s="393"/>
      <c r="I19" s="393"/>
      <c r="J19" s="393"/>
      <c r="K19" s="393"/>
      <c r="L19" s="393"/>
      <c r="M19" s="393"/>
      <c r="N19" s="393"/>
      <c r="O19" s="393"/>
      <c r="P19" s="393"/>
      <c r="Q19" s="394"/>
      <c r="R19" s="57"/>
      <c r="S19" s="57"/>
      <c r="T19" s="57"/>
      <c r="U19" s="57"/>
      <c r="V19" s="57"/>
    </row>
    <row r="20" spans="2:22" ht="10.199999999999999" customHeight="1">
      <c r="R20" s="20"/>
      <c r="S20" s="20"/>
      <c r="T20" s="57"/>
      <c r="U20" s="57"/>
      <c r="V20" s="57"/>
    </row>
    <row r="21" spans="2:22" ht="17.25" customHeight="1">
      <c r="B21" s="384" t="s">
        <v>711</v>
      </c>
      <c r="C21" s="384"/>
      <c r="D21" s="384"/>
      <c r="E21" s="384"/>
      <c r="F21" s="384"/>
      <c r="G21" s="384"/>
      <c r="H21" s="384"/>
      <c r="I21" s="384"/>
      <c r="J21" s="384"/>
      <c r="K21" s="384"/>
      <c r="L21" s="384"/>
      <c r="M21" s="384"/>
      <c r="N21" s="384"/>
      <c r="O21" s="384"/>
      <c r="P21" s="384"/>
      <c r="Q21" s="384"/>
      <c r="R21" s="384"/>
      <c r="S21" s="384"/>
      <c r="T21" s="57"/>
      <c r="U21" s="57"/>
      <c r="V21" s="57"/>
    </row>
    <row r="22" spans="2:22" ht="17.25" customHeight="1">
      <c r="B22" s="384"/>
      <c r="C22" s="384"/>
      <c r="D22" s="384"/>
      <c r="E22" s="384"/>
      <c r="F22" s="384"/>
      <c r="G22" s="384"/>
      <c r="H22" s="384"/>
      <c r="I22" s="384"/>
      <c r="J22" s="384"/>
      <c r="K22" s="384"/>
      <c r="L22" s="384"/>
      <c r="M22" s="384"/>
      <c r="N22" s="384"/>
      <c r="O22" s="384"/>
      <c r="P22" s="384"/>
      <c r="Q22" s="384"/>
      <c r="R22" s="384"/>
      <c r="S22" s="384"/>
      <c r="T22" s="57"/>
      <c r="U22" s="57"/>
      <c r="V22" s="57"/>
    </row>
    <row r="23" spans="2:22" ht="10.199999999999999" customHeight="1">
      <c r="S23" s="25"/>
      <c r="T23" s="57"/>
      <c r="U23" s="57"/>
      <c r="V23" s="57"/>
    </row>
    <row r="24" spans="2:22" ht="17.25" customHeight="1">
      <c r="B24" s="442" t="s">
        <v>645</v>
      </c>
      <c r="C24" s="442"/>
      <c r="D24" s="442"/>
      <c r="E24" s="442"/>
      <c r="F24" s="442"/>
      <c r="G24" s="442"/>
      <c r="H24" s="1"/>
      <c r="I24" s="50"/>
      <c r="J24" s="50"/>
      <c r="K24" s="50"/>
      <c r="L24" s="1"/>
      <c r="M24" s="1"/>
      <c r="S24" s="25"/>
      <c r="T24" s="57"/>
      <c r="U24" s="57"/>
      <c r="V24" s="57"/>
    </row>
    <row r="25" spans="2:22" ht="11.4" customHeight="1" thickBot="1">
      <c r="B25" s="2"/>
      <c r="C25" s="3"/>
      <c r="D25" s="3"/>
      <c r="E25" s="3"/>
      <c r="F25" s="3"/>
      <c r="G25" s="3"/>
      <c r="H25" s="1"/>
      <c r="I25" s="50"/>
      <c r="J25" s="50"/>
      <c r="K25" s="50"/>
      <c r="L25" s="1"/>
      <c r="M25" s="1"/>
      <c r="S25" s="25"/>
      <c r="T25" s="25"/>
      <c r="U25" s="57"/>
      <c r="V25" s="57"/>
    </row>
    <row r="26" spans="2:22" ht="17.25" customHeight="1">
      <c r="B26" s="564" t="s">
        <v>487</v>
      </c>
      <c r="C26" s="565"/>
      <c r="D26" s="565"/>
      <c r="E26" s="565"/>
      <c r="F26" s="565"/>
      <c r="G26" s="566"/>
      <c r="H26" s="136">
        <v>42</v>
      </c>
      <c r="I26" s="564" t="s">
        <v>494</v>
      </c>
      <c r="J26" s="565"/>
      <c r="K26" s="565"/>
      <c r="L26" s="565"/>
      <c r="M26" s="565"/>
      <c r="N26" s="566"/>
      <c r="O26" s="139">
        <v>43</v>
      </c>
      <c r="P26" s="331" t="s">
        <v>388</v>
      </c>
      <c r="Q26" s="332"/>
      <c r="R26" s="332"/>
      <c r="S26" s="333"/>
      <c r="T26" s="57"/>
    </row>
    <row r="27" spans="2:22" ht="17.25" customHeight="1">
      <c r="B27" s="567" t="s">
        <v>488</v>
      </c>
      <c r="C27" s="568"/>
      <c r="D27" s="568"/>
      <c r="E27" s="568"/>
      <c r="F27" s="568"/>
      <c r="G27" s="569"/>
      <c r="H27" s="137">
        <v>3</v>
      </c>
      <c r="I27" s="567" t="s">
        <v>495</v>
      </c>
      <c r="J27" s="568"/>
      <c r="K27" s="568"/>
      <c r="L27" s="568"/>
      <c r="M27" s="568"/>
      <c r="N27" s="569"/>
      <c r="O27" s="140">
        <v>3</v>
      </c>
      <c r="P27" s="322" t="s">
        <v>673</v>
      </c>
      <c r="Q27" s="323"/>
      <c r="R27" s="323"/>
      <c r="S27" s="324"/>
      <c r="T27" s="57"/>
    </row>
    <row r="28" spans="2:22" ht="17.25" customHeight="1">
      <c r="B28" s="544" t="s">
        <v>489</v>
      </c>
      <c r="C28" s="545"/>
      <c r="D28" s="545"/>
      <c r="E28" s="545"/>
      <c r="F28" s="545"/>
      <c r="G28" s="546"/>
      <c r="H28" s="137">
        <v>39</v>
      </c>
      <c r="I28" s="544" t="s">
        <v>496</v>
      </c>
      <c r="J28" s="545"/>
      <c r="K28" s="545"/>
      <c r="L28" s="545"/>
      <c r="M28" s="545"/>
      <c r="N28" s="546"/>
      <c r="O28" s="141">
        <v>40</v>
      </c>
      <c r="P28" s="325"/>
      <c r="Q28" s="326"/>
      <c r="R28" s="326"/>
      <c r="S28" s="327"/>
      <c r="T28" s="57"/>
    </row>
    <row r="29" spans="2:22" ht="17.25" customHeight="1">
      <c r="B29" s="544" t="s">
        <v>490</v>
      </c>
      <c r="C29" s="545"/>
      <c r="D29" s="545"/>
      <c r="E29" s="545"/>
      <c r="F29" s="545"/>
      <c r="G29" s="546"/>
      <c r="H29" s="137">
        <v>0</v>
      </c>
      <c r="I29" s="544" t="s">
        <v>497</v>
      </c>
      <c r="J29" s="545"/>
      <c r="K29" s="545"/>
      <c r="L29" s="545"/>
      <c r="M29" s="545"/>
      <c r="N29" s="546"/>
      <c r="O29" s="141">
        <v>0</v>
      </c>
      <c r="P29" s="325"/>
      <c r="Q29" s="326"/>
      <c r="R29" s="326"/>
      <c r="S29" s="327"/>
      <c r="T29" s="57"/>
    </row>
    <row r="30" spans="2:22" ht="17.25" customHeight="1">
      <c r="B30" s="544" t="s">
        <v>491</v>
      </c>
      <c r="C30" s="545"/>
      <c r="D30" s="545"/>
      <c r="E30" s="545"/>
      <c r="F30" s="545"/>
      <c r="G30" s="546"/>
      <c r="H30" s="137">
        <v>15</v>
      </c>
      <c r="I30" s="544" t="s">
        <v>498</v>
      </c>
      <c r="J30" s="545"/>
      <c r="K30" s="545"/>
      <c r="L30" s="545"/>
      <c r="M30" s="545"/>
      <c r="N30" s="546"/>
      <c r="O30" s="141">
        <v>16</v>
      </c>
      <c r="P30" s="325"/>
      <c r="Q30" s="326"/>
      <c r="R30" s="326"/>
      <c r="S30" s="327"/>
      <c r="T30" s="57"/>
    </row>
    <row r="31" spans="2:22" ht="17.25" customHeight="1">
      <c r="B31" s="544" t="s">
        <v>492</v>
      </c>
      <c r="C31" s="545"/>
      <c r="D31" s="545"/>
      <c r="E31" s="545"/>
      <c r="F31" s="545"/>
      <c r="G31" s="546"/>
      <c r="H31" s="137">
        <v>2</v>
      </c>
      <c r="I31" s="544" t="s">
        <v>499</v>
      </c>
      <c r="J31" s="545"/>
      <c r="K31" s="545"/>
      <c r="L31" s="545"/>
      <c r="M31" s="545"/>
      <c r="N31" s="546"/>
      <c r="O31" s="141">
        <v>3</v>
      </c>
      <c r="P31" s="325"/>
      <c r="Q31" s="326"/>
      <c r="R31" s="326"/>
      <c r="S31" s="327"/>
      <c r="T31" s="57"/>
    </row>
    <row r="32" spans="2:22" ht="17.25" customHeight="1">
      <c r="B32" s="544" t="s">
        <v>9</v>
      </c>
      <c r="C32" s="545"/>
      <c r="D32" s="545"/>
      <c r="E32" s="545"/>
      <c r="F32" s="545"/>
      <c r="G32" s="546"/>
      <c r="H32" s="137">
        <v>3</v>
      </c>
      <c r="I32" s="567" t="s">
        <v>646</v>
      </c>
      <c r="J32" s="568"/>
      <c r="K32" s="568"/>
      <c r="L32" s="568"/>
      <c r="M32" s="568"/>
      <c r="N32" s="569"/>
      <c r="O32" s="140">
        <v>2</v>
      </c>
      <c r="P32" s="325"/>
      <c r="Q32" s="326"/>
      <c r="R32" s="326"/>
      <c r="S32" s="327"/>
      <c r="T32" s="57"/>
    </row>
    <row r="33" spans="2:22" ht="17.25" customHeight="1" thickBot="1">
      <c r="B33" s="573" t="s">
        <v>493</v>
      </c>
      <c r="C33" s="574"/>
      <c r="D33" s="574"/>
      <c r="E33" s="574"/>
      <c r="F33" s="574"/>
      <c r="G33" s="575"/>
      <c r="H33" s="138">
        <v>3</v>
      </c>
      <c r="I33" s="352" t="s">
        <v>500</v>
      </c>
      <c r="J33" s="353"/>
      <c r="K33" s="353"/>
      <c r="L33" s="353"/>
      <c r="M33" s="353"/>
      <c r="N33" s="354"/>
      <c r="O33" s="140">
        <v>3</v>
      </c>
      <c r="P33" s="328"/>
      <c r="Q33" s="329"/>
      <c r="R33" s="329"/>
      <c r="S33" s="330"/>
      <c r="T33" s="57"/>
    </row>
    <row r="34" spans="2:22" ht="17.25" customHeight="1">
      <c r="I34" s="50"/>
      <c r="J34" s="50"/>
      <c r="K34" s="50"/>
      <c r="S34" s="25"/>
      <c r="T34" s="57"/>
      <c r="U34" s="51"/>
      <c r="V34" s="51"/>
    </row>
    <row r="35" spans="2:22" ht="17.25" customHeight="1">
      <c r="B35" s="442" t="s">
        <v>43</v>
      </c>
      <c r="C35" s="442"/>
      <c r="D35" s="442"/>
      <c r="E35" s="442"/>
      <c r="F35" s="442"/>
      <c r="G35" s="442"/>
      <c r="I35" s="50"/>
      <c r="J35" s="50"/>
      <c r="K35" s="442" t="s">
        <v>354</v>
      </c>
      <c r="L35" s="442"/>
      <c r="M35" s="442"/>
      <c r="N35" s="442"/>
      <c r="O35" s="442"/>
      <c r="P35" s="442"/>
      <c r="Q35" s="11"/>
      <c r="R35" s="11"/>
      <c r="S35" s="25"/>
      <c r="T35" s="57"/>
      <c r="U35" s="51"/>
      <c r="V35" s="51"/>
    </row>
    <row r="36" spans="2:22" ht="17.25" customHeight="1" thickBot="1">
      <c r="B36" s="4"/>
      <c r="C36" s="4"/>
      <c r="D36" s="4"/>
      <c r="E36" s="4"/>
      <c r="F36" s="4"/>
      <c r="G36" s="4"/>
      <c r="R36" s="11"/>
      <c r="S36" s="25"/>
      <c r="T36" s="25"/>
      <c r="U36" s="51"/>
      <c r="V36" s="51"/>
    </row>
    <row r="37" spans="2:22" ht="17.25" customHeight="1">
      <c r="B37" s="344" t="s">
        <v>42</v>
      </c>
      <c r="C37" s="345"/>
      <c r="D37" s="345"/>
      <c r="E37" s="345"/>
      <c r="F37" s="345"/>
      <c r="G37" s="345"/>
      <c r="H37" s="476" t="s">
        <v>232</v>
      </c>
      <c r="I37" s="477"/>
      <c r="J37" s="53"/>
      <c r="K37" s="470" t="s">
        <v>185</v>
      </c>
      <c r="L37" s="471"/>
      <c r="M37" s="471"/>
      <c r="N37" s="471"/>
      <c r="O37" s="471"/>
      <c r="P37" s="468" t="s">
        <v>311</v>
      </c>
      <c r="Q37" s="474" t="s">
        <v>41</v>
      </c>
      <c r="R37" s="465"/>
      <c r="S37" s="51"/>
      <c r="T37" s="51"/>
      <c r="U37" s="51"/>
    </row>
    <row r="38" spans="2:22" ht="17.25" customHeight="1" thickBot="1">
      <c r="B38" s="346"/>
      <c r="C38" s="347"/>
      <c r="D38" s="347"/>
      <c r="E38" s="347"/>
      <c r="F38" s="347"/>
      <c r="G38" s="347"/>
      <c r="H38" s="478"/>
      <c r="I38" s="479"/>
      <c r="J38" s="53"/>
      <c r="K38" s="472"/>
      <c r="L38" s="473"/>
      <c r="M38" s="473"/>
      <c r="N38" s="473"/>
      <c r="O38" s="473"/>
      <c r="P38" s="469"/>
      <c r="Q38" s="475"/>
      <c r="R38" s="467"/>
      <c r="S38" s="51"/>
      <c r="T38" s="51"/>
      <c r="U38" s="51"/>
    </row>
    <row r="39" spans="2:22" ht="17.399999999999999" customHeight="1">
      <c r="B39" s="346"/>
      <c r="C39" s="347"/>
      <c r="D39" s="347"/>
      <c r="E39" s="347"/>
      <c r="F39" s="347"/>
      <c r="G39" s="347"/>
      <c r="H39" s="480"/>
      <c r="I39" s="481"/>
      <c r="J39" s="53"/>
      <c r="K39" s="290" t="s">
        <v>674</v>
      </c>
      <c r="L39" s="291"/>
      <c r="M39" s="291"/>
      <c r="N39" s="291"/>
      <c r="O39" s="291"/>
      <c r="P39" s="125">
        <v>0.5</v>
      </c>
      <c r="Q39" s="436">
        <v>1</v>
      </c>
      <c r="R39" s="437"/>
      <c r="S39" s="51"/>
      <c r="T39" s="51"/>
      <c r="U39" s="51"/>
    </row>
    <row r="40" spans="2:22" ht="17.25" customHeight="1" thickBot="1">
      <c r="B40" s="348"/>
      <c r="C40" s="349"/>
      <c r="D40" s="349"/>
      <c r="E40" s="349"/>
      <c r="F40" s="349"/>
      <c r="G40" s="349"/>
      <c r="H40" s="64" t="s">
        <v>50</v>
      </c>
      <c r="I40" s="65" t="s">
        <v>45</v>
      </c>
      <c r="J40" s="52"/>
      <c r="K40" s="459" t="s">
        <v>510</v>
      </c>
      <c r="L40" s="460"/>
      <c r="M40" s="460"/>
      <c r="N40" s="460"/>
      <c r="O40" s="460"/>
      <c r="P40" s="126">
        <v>1</v>
      </c>
      <c r="Q40" s="350">
        <v>1</v>
      </c>
      <c r="R40" s="351"/>
      <c r="S40" s="51"/>
      <c r="T40" s="51"/>
      <c r="U40" s="51"/>
    </row>
    <row r="41" spans="2:22" ht="17.25" customHeight="1" thickBot="1">
      <c r="B41" s="355" t="s">
        <v>195</v>
      </c>
      <c r="C41" s="356"/>
      <c r="D41" s="356"/>
      <c r="E41" s="356"/>
      <c r="F41" s="356"/>
      <c r="G41" s="357"/>
      <c r="H41" s="128">
        <v>25</v>
      </c>
      <c r="I41" s="129" t="s">
        <v>512</v>
      </c>
      <c r="J41" s="52"/>
      <c r="K41" s="459" t="s">
        <v>511</v>
      </c>
      <c r="L41" s="460"/>
      <c r="M41" s="460"/>
      <c r="N41" s="460"/>
      <c r="O41" s="460"/>
      <c r="P41" s="126">
        <v>1</v>
      </c>
      <c r="Q41" s="350">
        <v>1</v>
      </c>
      <c r="R41" s="351"/>
      <c r="S41" s="51"/>
      <c r="T41" s="51"/>
      <c r="U41" s="51"/>
    </row>
    <row r="42" spans="2:22" ht="17.25" customHeight="1">
      <c r="B42" s="449" t="s">
        <v>712</v>
      </c>
      <c r="C42" s="450"/>
      <c r="D42" s="450"/>
      <c r="E42" s="450"/>
      <c r="F42" s="450"/>
      <c r="G42" s="451"/>
      <c r="H42" s="130">
        <v>0</v>
      </c>
      <c r="I42" s="131">
        <v>0</v>
      </c>
      <c r="J42" s="52"/>
      <c r="K42" s="459"/>
      <c r="L42" s="460"/>
      <c r="M42" s="460"/>
      <c r="N42" s="460"/>
      <c r="O42" s="460"/>
      <c r="P42" s="126"/>
      <c r="Q42" s="350"/>
      <c r="R42" s="351"/>
      <c r="S42" s="51"/>
      <c r="T42" s="51"/>
      <c r="U42" s="51"/>
    </row>
    <row r="43" spans="2:22" ht="17.25" customHeight="1" thickBot="1">
      <c r="B43" s="446" t="s">
        <v>713</v>
      </c>
      <c r="C43" s="447"/>
      <c r="D43" s="447"/>
      <c r="E43" s="447"/>
      <c r="F43" s="447"/>
      <c r="G43" s="448"/>
      <c r="H43" s="132">
        <v>5</v>
      </c>
      <c r="I43" s="133">
        <v>0.2</v>
      </c>
      <c r="J43" s="52"/>
      <c r="K43" s="438"/>
      <c r="L43" s="439"/>
      <c r="M43" s="439"/>
      <c r="N43" s="439"/>
      <c r="O43" s="439"/>
      <c r="P43" s="127"/>
      <c r="Q43" s="440"/>
      <c r="R43" s="441"/>
      <c r="S43" s="51"/>
      <c r="T43" s="51"/>
      <c r="U43" s="51"/>
    </row>
    <row r="44" spans="2:22" ht="17.25" customHeight="1">
      <c r="B44" s="446" t="s">
        <v>714</v>
      </c>
      <c r="C44" s="447"/>
      <c r="D44" s="447"/>
      <c r="E44" s="447"/>
      <c r="F44" s="447"/>
      <c r="G44" s="448"/>
      <c r="H44" s="132">
        <v>13</v>
      </c>
      <c r="I44" s="133">
        <v>0.52</v>
      </c>
      <c r="J44" s="52"/>
      <c r="K44" s="290"/>
      <c r="L44" s="291"/>
      <c r="M44" s="291"/>
      <c r="N44" s="291"/>
      <c r="O44" s="291"/>
      <c r="P44" s="125"/>
      <c r="Q44" s="436"/>
      <c r="R44" s="437"/>
      <c r="S44" s="51"/>
      <c r="T44" s="51"/>
      <c r="U44" s="51"/>
    </row>
    <row r="45" spans="2:22" ht="17.25" customHeight="1">
      <c r="B45" s="446" t="s">
        <v>715</v>
      </c>
      <c r="C45" s="447"/>
      <c r="D45" s="447"/>
      <c r="E45" s="447"/>
      <c r="F45" s="447"/>
      <c r="G45" s="448"/>
      <c r="H45" s="132">
        <v>2</v>
      </c>
      <c r="I45" s="133">
        <v>0.08</v>
      </c>
      <c r="J45" s="52"/>
      <c r="K45" s="459"/>
      <c r="L45" s="460"/>
      <c r="M45" s="460"/>
      <c r="N45" s="460"/>
      <c r="O45" s="460"/>
      <c r="P45" s="126"/>
      <c r="Q45" s="350"/>
      <c r="R45" s="351"/>
      <c r="S45" s="51"/>
      <c r="T45" s="51"/>
      <c r="U45" s="51"/>
    </row>
    <row r="46" spans="2:22" ht="17.25" customHeight="1">
      <c r="B46" s="446" t="s">
        <v>716</v>
      </c>
      <c r="C46" s="447"/>
      <c r="D46" s="447"/>
      <c r="E46" s="447"/>
      <c r="F46" s="447"/>
      <c r="G46" s="448"/>
      <c r="H46" s="132">
        <v>4</v>
      </c>
      <c r="I46" s="133">
        <v>0.16</v>
      </c>
      <c r="J46" s="52"/>
      <c r="K46" s="459"/>
      <c r="L46" s="460"/>
      <c r="M46" s="460"/>
      <c r="N46" s="460"/>
      <c r="O46" s="460"/>
      <c r="P46" s="126"/>
      <c r="Q46" s="350"/>
      <c r="R46" s="351"/>
      <c r="S46" s="51"/>
      <c r="T46" s="51"/>
      <c r="U46" s="51"/>
    </row>
    <row r="47" spans="2:22" ht="17.25" customHeight="1" thickBot="1">
      <c r="B47" s="443" t="s">
        <v>717</v>
      </c>
      <c r="C47" s="444"/>
      <c r="D47" s="444"/>
      <c r="E47" s="444"/>
      <c r="F47" s="444"/>
      <c r="G47" s="445"/>
      <c r="H47" s="134">
        <v>1</v>
      </c>
      <c r="I47" s="135">
        <v>0.04</v>
      </c>
      <c r="J47" s="52"/>
      <c r="K47" s="459"/>
      <c r="L47" s="460"/>
      <c r="M47" s="460"/>
      <c r="N47" s="460"/>
      <c r="O47" s="460"/>
      <c r="P47" s="126"/>
      <c r="Q47" s="350"/>
      <c r="R47" s="351"/>
      <c r="S47" s="51"/>
      <c r="T47" s="51"/>
      <c r="U47" s="51"/>
    </row>
    <row r="48" spans="2:22" ht="17.25" customHeight="1" thickBot="1">
      <c r="B48" s="449" t="s">
        <v>718</v>
      </c>
      <c r="C48" s="450"/>
      <c r="D48" s="450"/>
      <c r="E48" s="450"/>
      <c r="F48" s="450"/>
      <c r="G48" s="451"/>
      <c r="H48" s="130">
        <v>0</v>
      </c>
      <c r="I48" s="131">
        <v>0</v>
      </c>
      <c r="J48" s="52"/>
      <c r="K48" s="438"/>
      <c r="L48" s="439"/>
      <c r="M48" s="439"/>
      <c r="N48" s="439"/>
      <c r="O48" s="439"/>
      <c r="P48" s="127"/>
      <c r="Q48" s="440"/>
      <c r="R48" s="441"/>
      <c r="S48" s="51"/>
      <c r="T48" s="51"/>
      <c r="U48" s="51"/>
    </row>
    <row r="49" spans="2:21" ht="17.25" customHeight="1">
      <c r="B49" s="446" t="s">
        <v>719</v>
      </c>
      <c r="C49" s="447"/>
      <c r="D49" s="447"/>
      <c r="E49" s="447"/>
      <c r="F49" s="447"/>
      <c r="G49" s="448"/>
      <c r="H49" s="132">
        <v>2</v>
      </c>
      <c r="I49" s="133">
        <v>0.08</v>
      </c>
      <c r="J49" s="52"/>
      <c r="S49" s="51"/>
      <c r="T49" s="51"/>
      <c r="U49" s="51"/>
    </row>
    <row r="50" spans="2:21" ht="17.25" customHeight="1">
      <c r="B50" s="446" t="s">
        <v>720</v>
      </c>
      <c r="C50" s="447"/>
      <c r="D50" s="447"/>
      <c r="E50" s="447"/>
      <c r="F50" s="447"/>
      <c r="G50" s="448"/>
      <c r="H50" s="132">
        <v>12</v>
      </c>
      <c r="I50" s="133">
        <v>0.48</v>
      </c>
      <c r="J50" s="52"/>
      <c r="K50" s="289" t="s">
        <v>196</v>
      </c>
      <c r="L50" s="289"/>
      <c r="M50" s="289"/>
      <c r="N50" s="289"/>
      <c r="O50" s="289"/>
      <c r="P50" s="289"/>
      <c r="S50" s="51"/>
      <c r="T50" s="51"/>
      <c r="U50" s="51"/>
    </row>
    <row r="51" spans="2:21" ht="17.25" customHeight="1" thickBot="1">
      <c r="B51" s="443" t="s">
        <v>721</v>
      </c>
      <c r="C51" s="444"/>
      <c r="D51" s="444"/>
      <c r="E51" s="444"/>
      <c r="F51" s="444"/>
      <c r="G51" s="445"/>
      <c r="H51" s="134">
        <v>11</v>
      </c>
      <c r="I51" s="135">
        <v>0.44</v>
      </c>
      <c r="J51" s="52"/>
      <c r="S51" s="51"/>
      <c r="T51" s="51"/>
      <c r="U51" s="51"/>
    </row>
    <row r="52" spans="2:21" ht="17.25" customHeight="1">
      <c r="B52" s="449" t="s">
        <v>722</v>
      </c>
      <c r="C52" s="450"/>
      <c r="D52" s="450"/>
      <c r="E52" s="450"/>
      <c r="F52" s="450"/>
      <c r="G52" s="451"/>
      <c r="H52" s="130">
        <v>10</v>
      </c>
      <c r="I52" s="131">
        <v>0.4</v>
      </c>
      <c r="J52" s="52"/>
      <c r="K52" s="250"/>
      <c r="L52" s="251"/>
      <c r="M52" s="251"/>
      <c r="N52" s="251"/>
      <c r="O52" s="251"/>
      <c r="P52" s="251"/>
      <c r="Q52" s="251"/>
      <c r="R52" s="252"/>
      <c r="S52" s="51"/>
      <c r="T52" s="51"/>
      <c r="U52" s="51"/>
    </row>
    <row r="53" spans="2:21" ht="17.25" customHeight="1">
      <c r="B53" s="446" t="s">
        <v>723</v>
      </c>
      <c r="C53" s="447"/>
      <c r="D53" s="447"/>
      <c r="E53" s="447"/>
      <c r="F53" s="447"/>
      <c r="G53" s="448"/>
      <c r="H53" s="132">
        <v>5</v>
      </c>
      <c r="I53" s="133">
        <v>0.2</v>
      </c>
      <c r="J53" s="52"/>
      <c r="K53" s="253"/>
      <c r="L53" s="254"/>
      <c r="M53" s="254"/>
      <c r="N53" s="254"/>
      <c r="O53" s="254"/>
      <c r="P53" s="254"/>
      <c r="Q53" s="254"/>
      <c r="R53" s="255"/>
      <c r="S53" s="51"/>
      <c r="T53" s="51"/>
      <c r="U53" s="51"/>
    </row>
    <row r="54" spans="2:21" ht="17.25" customHeight="1" thickBot="1">
      <c r="B54" s="443" t="s">
        <v>724</v>
      </c>
      <c r="C54" s="444"/>
      <c r="D54" s="444"/>
      <c r="E54" s="444"/>
      <c r="F54" s="444"/>
      <c r="G54" s="445"/>
      <c r="H54" s="134">
        <v>10</v>
      </c>
      <c r="I54" s="135">
        <v>0.4</v>
      </c>
      <c r="J54" s="52"/>
      <c r="K54" s="253"/>
      <c r="L54" s="254"/>
      <c r="M54" s="254"/>
      <c r="N54" s="254"/>
      <c r="O54" s="254"/>
      <c r="P54" s="254"/>
      <c r="Q54" s="254"/>
      <c r="R54" s="255"/>
      <c r="S54" s="51"/>
      <c r="T54" s="51"/>
      <c r="U54" s="51"/>
    </row>
    <row r="55" spans="2:21" ht="17.25" customHeight="1">
      <c r="B55" s="446" t="s">
        <v>253</v>
      </c>
      <c r="C55" s="447"/>
      <c r="D55" s="447"/>
      <c r="E55" s="447"/>
      <c r="F55" s="447"/>
      <c r="G55" s="448"/>
      <c r="H55" s="132">
        <v>0</v>
      </c>
      <c r="I55" s="133">
        <v>0</v>
      </c>
      <c r="J55" s="52"/>
      <c r="K55" s="253"/>
      <c r="L55" s="254"/>
      <c r="M55" s="254"/>
      <c r="N55" s="254"/>
      <c r="O55" s="254"/>
      <c r="P55" s="254"/>
      <c r="Q55" s="254"/>
      <c r="R55" s="255"/>
      <c r="S55" s="51"/>
      <c r="T55" s="51"/>
      <c r="U55" s="51"/>
    </row>
    <row r="56" spans="2:21" ht="17.25" customHeight="1" thickBot="1">
      <c r="B56" s="443" t="s">
        <v>14</v>
      </c>
      <c r="C56" s="444"/>
      <c r="D56" s="444"/>
      <c r="E56" s="444"/>
      <c r="F56" s="444"/>
      <c r="G56" s="445"/>
      <c r="H56" s="134">
        <v>18</v>
      </c>
      <c r="I56" s="135" t="s">
        <v>513</v>
      </c>
      <c r="J56" s="11"/>
      <c r="K56" s="259"/>
      <c r="L56" s="260"/>
      <c r="M56" s="260"/>
      <c r="N56" s="260"/>
      <c r="O56" s="260"/>
      <c r="P56" s="260"/>
      <c r="Q56" s="260"/>
      <c r="R56" s="261"/>
      <c r="S56" s="51"/>
      <c r="T56" s="51"/>
      <c r="U56" s="51"/>
    </row>
    <row r="57" spans="2:21" ht="67.5" customHeight="1">
      <c r="J57" s="11"/>
      <c r="K57" s="11"/>
      <c r="L57" s="11"/>
      <c r="M57" s="11"/>
      <c r="N57" s="11"/>
      <c r="O57" s="11"/>
      <c r="P57" s="11"/>
      <c r="Q57" s="11"/>
      <c r="R57" s="11"/>
      <c r="S57" s="11"/>
    </row>
    <row r="58" spans="2:21" ht="21.75" customHeight="1">
      <c r="B58" s="442" t="s">
        <v>725</v>
      </c>
      <c r="C58" s="442"/>
      <c r="D58" s="442"/>
      <c r="E58" s="442"/>
      <c r="F58" s="442"/>
      <c r="G58" s="442"/>
      <c r="H58" s="442"/>
      <c r="I58" s="442"/>
      <c r="J58" s="442"/>
      <c r="K58" s="442"/>
      <c r="L58" s="442"/>
    </row>
    <row r="59" spans="2:21" ht="17.25" customHeight="1" thickBot="1">
      <c r="B59" s="2"/>
      <c r="C59" s="2"/>
      <c r="D59" s="2"/>
      <c r="E59" s="2"/>
      <c r="F59" s="2"/>
      <c r="G59" s="2"/>
      <c r="L59" s="25"/>
      <c r="M59" s="25"/>
    </row>
    <row r="60" spans="2:21" ht="17.25" customHeight="1">
      <c r="B60" s="342" t="s">
        <v>286</v>
      </c>
      <c r="C60" s="342" t="s">
        <v>334</v>
      </c>
      <c r="D60" s="308" t="s">
        <v>44</v>
      </c>
      <c r="E60" s="311" t="s">
        <v>254</v>
      </c>
      <c r="F60" s="308" t="s">
        <v>44</v>
      </c>
      <c r="G60" s="311" t="s">
        <v>336</v>
      </c>
      <c r="H60" s="308" t="s">
        <v>44</v>
      </c>
      <c r="I60" s="311" t="s">
        <v>337</v>
      </c>
      <c r="J60" s="308" t="s">
        <v>44</v>
      </c>
      <c r="K60" s="311" t="s">
        <v>338</v>
      </c>
      <c r="L60" s="308" t="s">
        <v>44</v>
      </c>
      <c r="M60" s="311" t="s">
        <v>339</v>
      </c>
      <c r="N60" s="465" t="s">
        <v>44</v>
      </c>
      <c r="O60" s="461" t="s">
        <v>413</v>
      </c>
      <c r="P60" s="314" t="s">
        <v>44</v>
      </c>
      <c r="Q60" s="461" t="s">
        <v>432</v>
      </c>
      <c r="R60" s="314" t="s">
        <v>44</v>
      </c>
    </row>
    <row r="61" spans="2:21" ht="17.25" customHeight="1">
      <c r="B61" s="343"/>
      <c r="C61" s="343"/>
      <c r="D61" s="309"/>
      <c r="E61" s="312"/>
      <c r="F61" s="309"/>
      <c r="G61" s="312"/>
      <c r="H61" s="309"/>
      <c r="I61" s="312"/>
      <c r="J61" s="309"/>
      <c r="K61" s="312"/>
      <c r="L61" s="309"/>
      <c r="M61" s="312"/>
      <c r="N61" s="466"/>
      <c r="O61" s="462"/>
      <c r="P61" s="315"/>
      <c r="Q61" s="462"/>
      <c r="R61" s="315"/>
    </row>
    <row r="62" spans="2:21" ht="17.25" customHeight="1">
      <c r="B62" s="343"/>
      <c r="C62" s="343"/>
      <c r="D62" s="309"/>
      <c r="E62" s="312"/>
      <c r="F62" s="309"/>
      <c r="G62" s="312"/>
      <c r="H62" s="309"/>
      <c r="I62" s="312"/>
      <c r="J62" s="309"/>
      <c r="K62" s="312"/>
      <c r="L62" s="309"/>
      <c r="M62" s="312"/>
      <c r="N62" s="466"/>
      <c r="O62" s="462"/>
      <c r="P62" s="315"/>
      <c r="Q62" s="462"/>
      <c r="R62" s="315"/>
    </row>
    <row r="63" spans="2:21" ht="17.25" customHeight="1" thickBot="1">
      <c r="B63" s="606"/>
      <c r="C63" s="343"/>
      <c r="D63" s="464"/>
      <c r="E63" s="313"/>
      <c r="F63" s="310"/>
      <c r="G63" s="313"/>
      <c r="H63" s="310"/>
      <c r="I63" s="313"/>
      <c r="J63" s="310"/>
      <c r="K63" s="313"/>
      <c r="L63" s="310"/>
      <c r="M63" s="313"/>
      <c r="N63" s="467"/>
      <c r="O63" s="463"/>
      <c r="P63" s="316"/>
      <c r="Q63" s="463"/>
      <c r="R63" s="316"/>
    </row>
    <row r="64" spans="2:21" ht="28.5" customHeight="1">
      <c r="B64" s="200" t="s">
        <v>501</v>
      </c>
      <c r="C64" s="194">
        <v>1598</v>
      </c>
      <c r="D64" s="195">
        <f>SUM(F64,H64,J64,L64,N64,P64,R64)</f>
        <v>0</v>
      </c>
      <c r="E64" s="193">
        <v>261</v>
      </c>
      <c r="F64" s="170">
        <v>0</v>
      </c>
      <c r="G64" s="162">
        <v>833</v>
      </c>
      <c r="H64" s="175">
        <v>0</v>
      </c>
      <c r="I64" s="169">
        <v>300</v>
      </c>
      <c r="J64" s="170">
        <v>0</v>
      </c>
      <c r="K64" s="162">
        <v>188</v>
      </c>
      <c r="L64" s="175">
        <v>0</v>
      </c>
      <c r="M64" s="169">
        <v>16</v>
      </c>
      <c r="N64" s="170">
        <v>0</v>
      </c>
      <c r="O64" s="169">
        <v>0</v>
      </c>
      <c r="P64" s="170">
        <v>0</v>
      </c>
      <c r="Q64" s="169">
        <v>0</v>
      </c>
      <c r="R64" s="170">
        <v>0</v>
      </c>
    </row>
    <row r="65" spans="2:22" ht="18" customHeight="1">
      <c r="B65" s="191" t="s">
        <v>502</v>
      </c>
      <c r="C65" s="196">
        <v>1464</v>
      </c>
      <c r="D65" s="197">
        <v>0</v>
      </c>
      <c r="E65" s="167">
        <v>250</v>
      </c>
      <c r="F65" s="172">
        <v>0</v>
      </c>
      <c r="G65" s="167">
        <v>796</v>
      </c>
      <c r="H65" s="176">
        <v>0</v>
      </c>
      <c r="I65" s="171">
        <v>283</v>
      </c>
      <c r="J65" s="172">
        <v>0</v>
      </c>
      <c r="K65" s="167">
        <v>120</v>
      </c>
      <c r="L65" s="176">
        <v>0</v>
      </c>
      <c r="M65" s="171">
        <v>15</v>
      </c>
      <c r="N65" s="172">
        <v>0</v>
      </c>
      <c r="O65" s="171">
        <v>0</v>
      </c>
      <c r="P65" s="172">
        <v>0</v>
      </c>
      <c r="Q65" s="171">
        <v>0</v>
      </c>
      <c r="R65" s="172">
        <v>0</v>
      </c>
    </row>
    <row r="66" spans="2:22" ht="27.75" customHeight="1">
      <c r="B66" s="192" t="s">
        <v>503</v>
      </c>
      <c r="C66" s="196">
        <v>1634</v>
      </c>
      <c r="D66" s="197">
        <f t="shared" ref="D66" si="0">SUM(F66,H66,J66,L66,N66,P66,R66)</f>
        <v>0</v>
      </c>
      <c r="E66" s="168">
        <v>212</v>
      </c>
      <c r="F66" s="174">
        <v>0</v>
      </c>
      <c r="G66" s="168">
        <v>971</v>
      </c>
      <c r="H66" s="177">
        <v>0</v>
      </c>
      <c r="I66" s="173">
        <v>310</v>
      </c>
      <c r="J66" s="174">
        <v>0</v>
      </c>
      <c r="K66" s="168">
        <v>138</v>
      </c>
      <c r="L66" s="177">
        <v>0</v>
      </c>
      <c r="M66" s="173">
        <v>3</v>
      </c>
      <c r="N66" s="174">
        <v>0</v>
      </c>
      <c r="O66" s="173">
        <v>0</v>
      </c>
      <c r="P66" s="174">
        <v>0</v>
      </c>
      <c r="Q66" s="173">
        <v>0</v>
      </c>
      <c r="R66" s="174">
        <v>0</v>
      </c>
    </row>
    <row r="67" spans="2:22" ht="17.25" customHeight="1" thickBot="1">
      <c r="B67" s="163" t="s">
        <v>504</v>
      </c>
      <c r="C67" s="198">
        <v>1578</v>
      </c>
      <c r="D67" s="199">
        <f>SUM(F67,H67,J67,L67,N67,P67,R67)</f>
        <v>0</v>
      </c>
      <c r="E67" s="164">
        <v>212</v>
      </c>
      <c r="F67" s="165">
        <v>0</v>
      </c>
      <c r="G67" s="164">
        <v>964</v>
      </c>
      <c r="H67" s="178">
        <v>0</v>
      </c>
      <c r="I67" s="166">
        <v>275</v>
      </c>
      <c r="J67" s="165">
        <v>0</v>
      </c>
      <c r="K67" s="164">
        <v>124</v>
      </c>
      <c r="L67" s="178">
        <v>0</v>
      </c>
      <c r="M67" s="166">
        <v>3</v>
      </c>
      <c r="N67" s="165">
        <v>0</v>
      </c>
      <c r="O67" s="166">
        <v>0</v>
      </c>
      <c r="P67" s="165">
        <v>0</v>
      </c>
      <c r="Q67" s="166">
        <v>0</v>
      </c>
      <c r="R67" s="165">
        <v>0</v>
      </c>
    </row>
    <row r="68" spans="2:22" ht="17.25" customHeight="1">
      <c r="B68" s="48"/>
      <c r="Q68" s="33"/>
      <c r="R68" s="33"/>
      <c r="S68" s="33"/>
    </row>
    <row r="69" spans="2:22" ht="17.25" customHeight="1">
      <c r="B69" s="442" t="s">
        <v>288</v>
      </c>
      <c r="C69" s="442"/>
      <c r="D69" s="442"/>
      <c r="E69" s="442"/>
      <c r="F69" s="442"/>
      <c r="G69" s="442"/>
    </row>
    <row r="70" spans="2:22" ht="17.25" customHeight="1" thickBot="1">
      <c r="K70" s="334" t="s">
        <v>207</v>
      </c>
      <c r="L70" s="334"/>
      <c r="M70" s="334"/>
      <c r="N70" s="48"/>
      <c r="O70" s="48"/>
      <c r="P70" s="48"/>
      <c r="Q70" s="48"/>
      <c r="R70" s="48"/>
    </row>
    <row r="71" spans="2:22" ht="17.25" customHeight="1">
      <c r="B71" s="608" t="s">
        <v>647</v>
      </c>
      <c r="C71" s="551" t="s">
        <v>200</v>
      </c>
      <c r="D71" s="552"/>
      <c r="E71" s="552"/>
      <c r="F71" s="552"/>
      <c r="G71" s="552"/>
      <c r="H71" s="552"/>
      <c r="I71" s="553"/>
      <c r="K71" s="250"/>
      <c r="L71" s="251"/>
      <c r="M71" s="251"/>
      <c r="N71" s="251"/>
      <c r="O71" s="251"/>
      <c r="P71" s="251"/>
      <c r="Q71" s="251"/>
      <c r="R71" s="252"/>
    </row>
    <row r="72" spans="2:22" ht="17.25" customHeight="1" thickBot="1">
      <c r="B72" s="609"/>
      <c r="C72" s="554"/>
      <c r="D72" s="555"/>
      <c r="E72" s="555"/>
      <c r="F72" s="555"/>
      <c r="G72" s="555"/>
      <c r="H72" s="555"/>
      <c r="I72" s="556"/>
      <c r="K72" s="253"/>
      <c r="L72" s="254"/>
      <c r="M72" s="254"/>
      <c r="N72" s="254"/>
      <c r="O72" s="254"/>
      <c r="P72" s="254"/>
      <c r="Q72" s="254"/>
      <c r="R72" s="255"/>
    </row>
    <row r="73" spans="2:22" ht="17.25" customHeight="1">
      <c r="B73" s="609"/>
      <c r="C73" s="611" t="s">
        <v>254</v>
      </c>
      <c r="D73" s="584" t="s">
        <v>336</v>
      </c>
      <c r="E73" s="584" t="s">
        <v>337</v>
      </c>
      <c r="F73" s="584" t="s">
        <v>338</v>
      </c>
      <c r="G73" s="584" t="s">
        <v>339</v>
      </c>
      <c r="H73" s="548" t="s">
        <v>413</v>
      </c>
      <c r="I73" s="548" t="s">
        <v>432</v>
      </c>
      <c r="K73" s="253"/>
      <c r="L73" s="254"/>
      <c r="M73" s="254"/>
      <c r="N73" s="254"/>
      <c r="O73" s="254"/>
      <c r="P73" s="254"/>
      <c r="Q73" s="254"/>
      <c r="R73" s="255"/>
    </row>
    <row r="74" spans="2:22" ht="17.25" customHeight="1">
      <c r="B74" s="609"/>
      <c r="C74" s="612"/>
      <c r="D74" s="585"/>
      <c r="E74" s="585"/>
      <c r="F74" s="585"/>
      <c r="G74" s="585"/>
      <c r="H74" s="549"/>
      <c r="I74" s="549"/>
      <c r="K74" s="253"/>
      <c r="L74" s="254"/>
      <c r="M74" s="254"/>
      <c r="N74" s="254"/>
      <c r="O74" s="254"/>
      <c r="P74" s="254"/>
      <c r="Q74" s="254"/>
      <c r="R74" s="255"/>
    </row>
    <row r="75" spans="2:22" ht="17.25" customHeight="1" thickBot="1">
      <c r="B75" s="610"/>
      <c r="C75" s="613"/>
      <c r="D75" s="586"/>
      <c r="E75" s="586"/>
      <c r="F75" s="586"/>
      <c r="G75" s="586"/>
      <c r="H75" s="550"/>
      <c r="I75" s="550"/>
      <c r="K75" s="253"/>
      <c r="L75" s="254"/>
      <c r="M75" s="254"/>
      <c r="N75" s="254"/>
      <c r="O75" s="254"/>
      <c r="P75" s="254"/>
      <c r="Q75" s="254"/>
      <c r="R75" s="255"/>
      <c r="U75" s="48"/>
      <c r="V75" s="48"/>
    </row>
    <row r="76" spans="2:22" ht="17.25" customHeight="1" thickBot="1">
      <c r="B76" s="120">
        <f>SUM(C76:I76)</f>
        <v>0</v>
      </c>
      <c r="C76" s="121">
        <v>0</v>
      </c>
      <c r="D76" s="122">
        <v>0</v>
      </c>
      <c r="E76" s="123">
        <v>0</v>
      </c>
      <c r="F76" s="123">
        <v>0</v>
      </c>
      <c r="G76" s="123">
        <v>0</v>
      </c>
      <c r="H76" s="124">
        <v>0</v>
      </c>
      <c r="I76" s="124">
        <v>0</v>
      </c>
      <c r="K76" s="259"/>
      <c r="L76" s="260"/>
      <c r="M76" s="260"/>
      <c r="N76" s="260"/>
      <c r="O76" s="260"/>
      <c r="P76" s="260"/>
      <c r="Q76" s="260"/>
      <c r="R76" s="261"/>
      <c r="U76" s="48"/>
      <c r="V76" s="48"/>
    </row>
    <row r="77" spans="2:22" ht="17.25" customHeight="1">
      <c r="U77" s="48"/>
      <c r="V77" s="48"/>
    </row>
    <row r="78" spans="2:22" ht="17.25" customHeight="1">
      <c r="B78" s="371" t="s">
        <v>328</v>
      </c>
      <c r="C78" s="371"/>
      <c r="D78" s="371"/>
      <c r="E78" s="371"/>
      <c r="F78" s="371"/>
      <c r="G78" s="371"/>
      <c r="H78" s="11"/>
      <c r="I78" s="11"/>
      <c r="J78" s="11"/>
      <c r="K78" s="11"/>
      <c r="L78" s="11"/>
      <c r="M78" s="11"/>
      <c r="N78" s="11"/>
      <c r="O78" s="11"/>
      <c r="P78" s="11"/>
      <c r="Q78" s="11"/>
      <c r="V78" s="11"/>
    </row>
    <row r="79" spans="2:22" ht="17.25" customHeight="1" thickBot="1">
      <c r="B79" s="33"/>
      <c r="C79" s="33"/>
      <c r="D79" s="33"/>
      <c r="E79" s="33"/>
      <c r="F79" s="33"/>
      <c r="G79" s="33"/>
      <c r="H79" s="11"/>
      <c r="I79" s="11"/>
      <c r="J79" s="11"/>
      <c r="K79" s="11"/>
      <c r="L79" s="11"/>
      <c r="M79" s="11"/>
      <c r="N79" s="11"/>
      <c r="O79" s="11"/>
      <c r="P79" s="11"/>
      <c r="Q79" s="60"/>
      <c r="R79" s="60"/>
      <c r="V79" s="11"/>
    </row>
    <row r="80" spans="2:22" ht="18" customHeight="1">
      <c r="B80" s="468" t="s">
        <v>333</v>
      </c>
      <c r="C80" s="496" t="s">
        <v>329</v>
      </c>
      <c r="D80" s="474"/>
      <c r="E80" s="474"/>
      <c r="F80" s="474"/>
      <c r="G80" s="474"/>
      <c r="H80" s="474"/>
      <c r="I80" s="474"/>
      <c r="J80" s="496" t="s">
        <v>378</v>
      </c>
      <c r="K80" s="465"/>
      <c r="L80" s="468" t="s">
        <v>379</v>
      </c>
      <c r="M80" s="468" t="s">
        <v>380</v>
      </c>
      <c r="N80" s="496" t="s">
        <v>383</v>
      </c>
      <c r="O80" s="496" t="s">
        <v>200</v>
      </c>
      <c r="P80" s="465"/>
    </row>
    <row r="81" spans="2:22" ht="18" customHeight="1">
      <c r="B81" s="576"/>
      <c r="C81" s="497"/>
      <c r="D81" s="498"/>
      <c r="E81" s="498"/>
      <c r="F81" s="498"/>
      <c r="G81" s="498"/>
      <c r="H81" s="498"/>
      <c r="I81" s="498"/>
      <c r="J81" s="604"/>
      <c r="K81" s="605"/>
      <c r="L81" s="576"/>
      <c r="M81" s="576"/>
      <c r="N81" s="497"/>
      <c r="O81" s="604"/>
      <c r="P81" s="605"/>
    </row>
    <row r="82" spans="2:22" ht="18" customHeight="1">
      <c r="B82" s="576"/>
      <c r="C82" s="497"/>
      <c r="D82" s="498"/>
      <c r="E82" s="498"/>
      <c r="F82" s="498"/>
      <c r="G82" s="498"/>
      <c r="H82" s="498"/>
      <c r="I82" s="498"/>
      <c r="J82" s="547" t="s">
        <v>381</v>
      </c>
      <c r="K82" s="464" t="s">
        <v>382</v>
      </c>
      <c r="L82" s="576"/>
      <c r="M82" s="576"/>
      <c r="N82" s="497"/>
      <c r="O82" s="312" t="s">
        <v>484</v>
      </c>
      <c r="P82" s="309" t="s">
        <v>377</v>
      </c>
    </row>
    <row r="83" spans="2:22" ht="19.5" customHeight="1" thickBot="1">
      <c r="B83" s="469"/>
      <c r="C83" s="499"/>
      <c r="D83" s="475"/>
      <c r="E83" s="475"/>
      <c r="F83" s="475"/>
      <c r="G83" s="475"/>
      <c r="H83" s="475"/>
      <c r="I83" s="475"/>
      <c r="J83" s="463"/>
      <c r="K83" s="316"/>
      <c r="L83" s="469"/>
      <c r="M83" s="469"/>
      <c r="N83" s="499"/>
      <c r="O83" s="313"/>
      <c r="P83" s="310"/>
    </row>
    <row r="84" spans="2:22" ht="17.25" customHeight="1">
      <c r="B84" s="301" t="s">
        <v>255</v>
      </c>
      <c r="C84" s="335" t="s">
        <v>514</v>
      </c>
      <c r="D84" s="336"/>
      <c r="E84" s="336"/>
      <c r="F84" s="336"/>
      <c r="G84" s="336"/>
      <c r="H84" s="336"/>
      <c r="I84" s="337"/>
      <c r="J84" s="70" t="s">
        <v>158</v>
      </c>
      <c r="K84" s="71" t="s">
        <v>157</v>
      </c>
      <c r="L84" s="91">
        <v>74</v>
      </c>
      <c r="M84" s="92">
        <v>6</v>
      </c>
      <c r="N84" s="93">
        <v>359</v>
      </c>
      <c r="O84" s="94">
        <v>0</v>
      </c>
      <c r="P84" s="95">
        <v>359</v>
      </c>
    </row>
    <row r="85" spans="2:22" ht="17.25" customHeight="1">
      <c r="B85" s="301"/>
      <c r="C85" s="295" t="s">
        <v>515</v>
      </c>
      <c r="D85" s="296"/>
      <c r="E85" s="296"/>
      <c r="F85" s="296"/>
      <c r="G85" s="296"/>
      <c r="H85" s="296"/>
      <c r="I85" s="338"/>
      <c r="J85" s="72" t="s">
        <v>158</v>
      </c>
      <c r="K85" s="73" t="s">
        <v>157</v>
      </c>
      <c r="L85" s="96">
        <v>62</v>
      </c>
      <c r="M85" s="97">
        <v>7</v>
      </c>
      <c r="N85" s="98">
        <v>252</v>
      </c>
      <c r="O85" s="99">
        <v>0</v>
      </c>
      <c r="P85" s="100">
        <v>252</v>
      </c>
    </row>
    <row r="86" spans="2:22" ht="17.25" customHeight="1">
      <c r="B86" s="301"/>
      <c r="C86" s="295" t="s">
        <v>516</v>
      </c>
      <c r="D86" s="296"/>
      <c r="E86" s="296"/>
      <c r="F86" s="296"/>
      <c r="G86" s="296"/>
      <c r="H86" s="296"/>
      <c r="I86" s="338"/>
      <c r="J86" s="72" t="s">
        <v>157</v>
      </c>
      <c r="K86" s="73" t="s">
        <v>157</v>
      </c>
      <c r="L86" s="96">
        <v>108</v>
      </c>
      <c r="M86" s="97">
        <v>7</v>
      </c>
      <c r="N86" s="98">
        <v>340</v>
      </c>
      <c r="O86" s="99">
        <v>0</v>
      </c>
      <c r="P86" s="100">
        <v>340</v>
      </c>
    </row>
    <row r="87" spans="2:22" ht="17.25" customHeight="1">
      <c r="B87" s="301"/>
      <c r="C87" s="271" t="s">
        <v>517</v>
      </c>
      <c r="D87" s="272"/>
      <c r="E87" s="272"/>
      <c r="F87" s="272"/>
      <c r="G87" s="272"/>
      <c r="H87" s="272"/>
      <c r="I87" s="273"/>
      <c r="J87" s="78" t="s">
        <v>157</v>
      </c>
      <c r="K87" s="79" t="s">
        <v>157</v>
      </c>
      <c r="L87" s="201">
        <v>134</v>
      </c>
      <c r="M87" s="202">
        <v>11</v>
      </c>
      <c r="N87" s="203">
        <v>456</v>
      </c>
      <c r="O87" s="204">
        <v>0</v>
      </c>
      <c r="P87" s="205">
        <v>456</v>
      </c>
    </row>
    <row r="88" spans="2:22" ht="17.25" customHeight="1" thickBot="1">
      <c r="B88" s="301"/>
      <c r="C88" s="339" t="s">
        <v>518</v>
      </c>
      <c r="D88" s="340"/>
      <c r="E88" s="340"/>
      <c r="F88" s="340"/>
      <c r="G88" s="340"/>
      <c r="H88" s="340"/>
      <c r="I88" s="341"/>
      <c r="J88" s="74" t="s">
        <v>157</v>
      </c>
      <c r="K88" s="75" t="s">
        <v>157</v>
      </c>
      <c r="L88" s="101">
        <v>92</v>
      </c>
      <c r="M88" s="102">
        <v>7</v>
      </c>
      <c r="N88" s="103">
        <v>125</v>
      </c>
      <c r="O88" s="104">
        <v>0</v>
      </c>
      <c r="P88" s="105">
        <v>125</v>
      </c>
      <c r="V88" s="11"/>
    </row>
    <row r="89" spans="2:22" ht="17.25" customHeight="1">
      <c r="B89" s="601" t="s">
        <v>656</v>
      </c>
      <c r="C89" s="292"/>
      <c r="D89" s="293"/>
      <c r="E89" s="293"/>
      <c r="F89" s="293"/>
      <c r="G89" s="293"/>
      <c r="H89" s="293"/>
      <c r="I89" s="294"/>
      <c r="J89" s="76"/>
      <c r="K89" s="77"/>
      <c r="L89" s="91"/>
      <c r="M89" s="92"/>
      <c r="N89" s="106"/>
      <c r="O89" s="94"/>
      <c r="P89" s="95"/>
      <c r="V89" s="14"/>
    </row>
    <row r="90" spans="2:22" ht="17.25" customHeight="1">
      <c r="B90" s="602"/>
      <c r="C90" s="295"/>
      <c r="D90" s="296"/>
      <c r="E90" s="296"/>
      <c r="F90" s="296"/>
      <c r="G90" s="296"/>
      <c r="H90" s="296"/>
      <c r="I90" s="297"/>
      <c r="J90" s="72"/>
      <c r="K90" s="73"/>
      <c r="L90" s="96"/>
      <c r="M90" s="97"/>
      <c r="N90" s="107"/>
      <c r="O90" s="99"/>
      <c r="P90" s="100"/>
      <c r="V90" s="14"/>
    </row>
    <row r="91" spans="2:22" ht="17.25" customHeight="1">
      <c r="B91" s="602"/>
      <c r="C91" s="295"/>
      <c r="D91" s="296"/>
      <c r="E91" s="296"/>
      <c r="F91" s="296"/>
      <c r="G91" s="296"/>
      <c r="H91" s="296"/>
      <c r="I91" s="297"/>
      <c r="J91" s="72"/>
      <c r="K91" s="73"/>
      <c r="L91" s="96"/>
      <c r="M91" s="97"/>
      <c r="N91" s="107"/>
      <c r="O91" s="99"/>
      <c r="P91" s="100"/>
      <c r="V91" s="14"/>
    </row>
    <row r="92" spans="2:22" ht="17.25" customHeight="1" thickBot="1">
      <c r="B92" s="603"/>
      <c r="C92" s="305"/>
      <c r="D92" s="306"/>
      <c r="E92" s="306"/>
      <c r="F92" s="306"/>
      <c r="G92" s="306"/>
      <c r="H92" s="306"/>
      <c r="I92" s="307"/>
      <c r="J92" s="78"/>
      <c r="K92" s="79"/>
      <c r="L92" s="101"/>
      <c r="M92" s="102"/>
      <c r="N92" s="108"/>
      <c r="O92" s="104"/>
      <c r="P92" s="105"/>
      <c r="V92" s="14"/>
    </row>
    <row r="93" spans="2:22" ht="17.25" customHeight="1">
      <c r="B93" s="301" t="s">
        <v>256</v>
      </c>
      <c r="C93" s="292"/>
      <c r="D93" s="293"/>
      <c r="E93" s="293"/>
      <c r="F93" s="293"/>
      <c r="G93" s="293"/>
      <c r="H93" s="293"/>
      <c r="I93" s="294"/>
      <c r="J93" s="70"/>
      <c r="K93" s="71"/>
      <c r="L93" s="91"/>
      <c r="M93" s="92"/>
      <c r="N93" s="106"/>
      <c r="O93" s="94"/>
      <c r="P93" s="95"/>
      <c r="U93" s="38"/>
      <c r="V93" s="38"/>
    </row>
    <row r="94" spans="2:22" ht="17.25" customHeight="1">
      <c r="B94" s="301"/>
      <c r="C94" s="295"/>
      <c r="D94" s="296"/>
      <c r="E94" s="296"/>
      <c r="F94" s="296"/>
      <c r="G94" s="296"/>
      <c r="H94" s="296"/>
      <c r="I94" s="297"/>
      <c r="J94" s="72"/>
      <c r="K94" s="73"/>
      <c r="L94" s="96"/>
      <c r="M94" s="97"/>
      <c r="N94" s="107"/>
      <c r="O94" s="99"/>
      <c r="P94" s="100"/>
      <c r="U94" s="38"/>
      <c r="V94" s="38"/>
    </row>
    <row r="95" spans="2:22" ht="17.25" customHeight="1">
      <c r="B95" s="301"/>
      <c r="C95" s="295"/>
      <c r="D95" s="296"/>
      <c r="E95" s="296"/>
      <c r="F95" s="296"/>
      <c r="G95" s="296"/>
      <c r="H95" s="296"/>
      <c r="I95" s="297"/>
      <c r="J95" s="72"/>
      <c r="K95" s="73"/>
      <c r="L95" s="96"/>
      <c r="M95" s="97"/>
      <c r="N95" s="107"/>
      <c r="O95" s="99"/>
      <c r="P95" s="100"/>
      <c r="U95" s="38"/>
      <c r="V95" s="38"/>
    </row>
    <row r="96" spans="2:22" ht="17.25" customHeight="1" thickBot="1">
      <c r="B96" s="302"/>
      <c r="C96" s="305"/>
      <c r="D96" s="306"/>
      <c r="E96" s="306"/>
      <c r="F96" s="306"/>
      <c r="G96" s="306"/>
      <c r="H96" s="306"/>
      <c r="I96" s="307"/>
      <c r="J96" s="74"/>
      <c r="K96" s="75"/>
      <c r="L96" s="101"/>
      <c r="M96" s="102"/>
      <c r="N96" s="108"/>
      <c r="O96" s="104"/>
      <c r="P96" s="105"/>
      <c r="U96" s="38"/>
      <c r="V96" s="38"/>
    </row>
    <row r="97" spans="2:22" ht="17.25" customHeight="1">
      <c r="B97" s="300" t="s">
        <v>277</v>
      </c>
      <c r="C97" s="292"/>
      <c r="D97" s="293"/>
      <c r="E97" s="293"/>
      <c r="F97" s="293"/>
      <c r="G97" s="293"/>
      <c r="H97" s="293"/>
      <c r="I97" s="294"/>
      <c r="J97" s="76"/>
      <c r="K97" s="77"/>
      <c r="L97" s="91"/>
      <c r="M97" s="92"/>
      <c r="N97" s="106"/>
      <c r="O97" s="94"/>
      <c r="P97" s="95"/>
      <c r="U97" s="38"/>
      <c r="V97" s="38"/>
    </row>
    <row r="98" spans="2:22" ht="17.25" customHeight="1">
      <c r="B98" s="301"/>
      <c r="C98" s="295"/>
      <c r="D98" s="296"/>
      <c r="E98" s="296"/>
      <c r="F98" s="296"/>
      <c r="G98" s="296"/>
      <c r="H98" s="296"/>
      <c r="I98" s="297"/>
      <c r="J98" s="72"/>
      <c r="K98" s="73"/>
      <c r="L98" s="96"/>
      <c r="M98" s="97"/>
      <c r="N98" s="107"/>
      <c r="O98" s="99"/>
      <c r="P98" s="100"/>
      <c r="U98" s="38"/>
      <c r="V98" s="38"/>
    </row>
    <row r="99" spans="2:22" ht="17.25" customHeight="1">
      <c r="B99" s="301"/>
      <c r="C99" s="295"/>
      <c r="D99" s="296"/>
      <c r="E99" s="296"/>
      <c r="F99" s="296"/>
      <c r="G99" s="296"/>
      <c r="H99" s="296"/>
      <c r="I99" s="297"/>
      <c r="J99" s="72"/>
      <c r="K99" s="73"/>
      <c r="L99" s="96"/>
      <c r="M99" s="97"/>
      <c r="N99" s="107"/>
      <c r="O99" s="99"/>
      <c r="P99" s="100"/>
      <c r="U99" s="38"/>
      <c r="V99" s="38"/>
    </row>
    <row r="100" spans="2:22" ht="17.25" customHeight="1" thickBot="1">
      <c r="B100" s="302"/>
      <c r="C100" s="305"/>
      <c r="D100" s="306"/>
      <c r="E100" s="306"/>
      <c r="F100" s="306"/>
      <c r="G100" s="306"/>
      <c r="H100" s="306"/>
      <c r="I100" s="307"/>
      <c r="J100" s="78"/>
      <c r="K100" s="79"/>
      <c r="L100" s="101"/>
      <c r="M100" s="102"/>
      <c r="N100" s="108"/>
      <c r="O100" s="104"/>
      <c r="P100" s="105"/>
      <c r="U100" s="38"/>
      <c r="V100" s="38"/>
    </row>
    <row r="101" spans="2:22" ht="17.25" customHeight="1">
      <c r="B101" s="300" t="s">
        <v>257</v>
      </c>
      <c r="C101" s="292"/>
      <c r="D101" s="293"/>
      <c r="E101" s="293"/>
      <c r="F101" s="293"/>
      <c r="G101" s="293"/>
      <c r="H101" s="293"/>
      <c r="I101" s="294"/>
      <c r="J101" s="70"/>
      <c r="K101" s="71"/>
      <c r="L101" s="91"/>
      <c r="M101" s="92"/>
      <c r="N101" s="109"/>
      <c r="O101" s="94"/>
      <c r="P101" s="95"/>
      <c r="U101" s="38"/>
      <c r="V101" s="38"/>
    </row>
    <row r="102" spans="2:22" ht="17.25" customHeight="1">
      <c r="B102" s="301"/>
      <c r="C102" s="295"/>
      <c r="D102" s="296"/>
      <c r="E102" s="296"/>
      <c r="F102" s="296"/>
      <c r="G102" s="296"/>
      <c r="H102" s="296"/>
      <c r="I102" s="297"/>
      <c r="J102" s="72"/>
      <c r="K102" s="73"/>
      <c r="L102" s="96"/>
      <c r="M102" s="97"/>
      <c r="N102" s="107"/>
      <c r="O102" s="99"/>
      <c r="P102" s="100"/>
      <c r="U102" s="38"/>
      <c r="V102" s="38"/>
    </row>
    <row r="103" spans="2:22" ht="17.25" customHeight="1">
      <c r="B103" s="301"/>
      <c r="C103" s="295"/>
      <c r="D103" s="296"/>
      <c r="E103" s="296"/>
      <c r="F103" s="296"/>
      <c r="G103" s="296"/>
      <c r="H103" s="296"/>
      <c r="I103" s="297"/>
      <c r="J103" s="72"/>
      <c r="K103" s="73"/>
      <c r="L103" s="96"/>
      <c r="M103" s="97"/>
      <c r="N103" s="107"/>
      <c r="O103" s="99"/>
      <c r="P103" s="100"/>
      <c r="U103" s="38"/>
      <c r="V103" s="38"/>
    </row>
    <row r="104" spans="2:22" ht="17.25" customHeight="1" thickBot="1">
      <c r="B104" s="302"/>
      <c r="C104" s="305"/>
      <c r="D104" s="306"/>
      <c r="E104" s="306"/>
      <c r="F104" s="306"/>
      <c r="G104" s="306"/>
      <c r="H104" s="306"/>
      <c r="I104" s="307"/>
      <c r="J104" s="74"/>
      <c r="K104" s="75"/>
      <c r="L104" s="101"/>
      <c r="M104" s="102"/>
      <c r="N104" s="108"/>
      <c r="O104" s="104"/>
      <c r="P104" s="105"/>
      <c r="U104" s="38"/>
      <c r="V104" s="38"/>
    </row>
    <row r="105" spans="2:22" ht="17.25" customHeight="1">
      <c r="B105" s="300" t="s">
        <v>258</v>
      </c>
      <c r="C105" s="292"/>
      <c r="D105" s="293"/>
      <c r="E105" s="293"/>
      <c r="F105" s="293"/>
      <c r="G105" s="293"/>
      <c r="H105" s="293"/>
      <c r="I105" s="294"/>
      <c r="J105" s="76"/>
      <c r="K105" s="77"/>
      <c r="L105" s="91"/>
      <c r="M105" s="92"/>
      <c r="N105" s="109"/>
      <c r="O105" s="94"/>
      <c r="P105" s="95"/>
      <c r="U105" s="38"/>
      <c r="V105" s="38"/>
    </row>
    <row r="106" spans="2:22" ht="17.25" customHeight="1">
      <c r="B106" s="301"/>
      <c r="C106" s="295"/>
      <c r="D106" s="296"/>
      <c r="E106" s="296"/>
      <c r="F106" s="296"/>
      <c r="G106" s="296"/>
      <c r="H106" s="296"/>
      <c r="I106" s="297"/>
      <c r="J106" s="72"/>
      <c r="K106" s="73"/>
      <c r="L106" s="96"/>
      <c r="M106" s="97"/>
      <c r="N106" s="107"/>
      <c r="O106" s="99"/>
      <c r="P106" s="100"/>
      <c r="U106" s="38"/>
      <c r="V106" s="38"/>
    </row>
    <row r="107" spans="2:22" ht="17.25" customHeight="1">
      <c r="B107" s="301"/>
      <c r="C107" s="295"/>
      <c r="D107" s="296"/>
      <c r="E107" s="296"/>
      <c r="F107" s="296"/>
      <c r="G107" s="296"/>
      <c r="H107" s="296"/>
      <c r="I107" s="297"/>
      <c r="J107" s="72"/>
      <c r="K107" s="73"/>
      <c r="L107" s="96"/>
      <c r="M107" s="97"/>
      <c r="N107" s="107"/>
      <c r="O107" s="99"/>
      <c r="P107" s="100"/>
      <c r="U107" s="38"/>
      <c r="V107" s="38"/>
    </row>
    <row r="108" spans="2:22" ht="17.25" customHeight="1" thickBot="1">
      <c r="B108" s="302"/>
      <c r="C108" s="305"/>
      <c r="D108" s="306"/>
      <c r="E108" s="306"/>
      <c r="F108" s="306"/>
      <c r="G108" s="306"/>
      <c r="H108" s="306"/>
      <c r="I108" s="307"/>
      <c r="J108" s="78"/>
      <c r="K108" s="79"/>
      <c r="L108" s="101"/>
      <c r="M108" s="102"/>
      <c r="N108" s="108"/>
      <c r="O108" s="104"/>
      <c r="P108" s="105"/>
      <c r="U108" s="38"/>
      <c r="V108" s="38"/>
    </row>
    <row r="109" spans="2:22" ht="17.25" customHeight="1">
      <c r="B109" s="577" t="s">
        <v>259</v>
      </c>
      <c r="C109" s="292"/>
      <c r="D109" s="293"/>
      <c r="E109" s="293"/>
      <c r="F109" s="293"/>
      <c r="G109" s="293"/>
      <c r="H109" s="293"/>
      <c r="I109" s="294"/>
      <c r="J109" s="70"/>
      <c r="K109" s="71"/>
      <c r="L109" s="91"/>
      <c r="M109" s="92"/>
      <c r="N109" s="110"/>
      <c r="O109" s="94"/>
      <c r="P109" s="95"/>
      <c r="U109" s="38"/>
      <c r="V109" s="38"/>
    </row>
    <row r="110" spans="2:22" ht="17.25" customHeight="1">
      <c r="B110" s="301"/>
      <c r="C110" s="295"/>
      <c r="D110" s="296"/>
      <c r="E110" s="296"/>
      <c r="F110" s="296"/>
      <c r="G110" s="296"/>
      <c r="H110" s="296"/>
      <c r="I110" s="297"/>
      <c r="J110" s="72"/>
      <c r="K110" s="73"/>
      <c r="L110" s="96"/>
      <c r="M110" s="97"/>
      <c r="N110" s="107"/>
      <c r="O110" s="99"/>
      <c r="P110" s="111"/>
      <c r="U110" s="38"/>
      <c r="V110" s="38"/>
    </row>
    <row r="111" spans="2:22" ht="17.25" customHeight="1">
      <c r="B111" s="301"/>
      <c r="C111" s="295"/>
      <c r="D111" s="296"/>
      <c r="E111" s="296"/>
      <c r="F111" s="296"/>
      <c r="G111" s="296"/>
      <c r="H111" s="296"/>
      <c r="I111" s="297"/>
      <c r="J111" s="72"/>
      <c r="K111" s="73"/>
      <c r="L111" s="96"/>
      <c r="M111" s="97"/>
      <c r="N111" s="107"/>
      <c r="O111" s="99"/>
      <c r="P111" s="111"/>
      <c r="U111" s="38"/>
      <c r="V111" s="38"/>
    </row>
    <row r="112" spans="2:22" ht="17.25" customHeight="1" thickBot="1">
      <c r="B112" s="302"/>
      <c r="C112" s="305"/>
      <c r="D112" s="306"/>
      <c r="E112" s="306"/>
      <c r="F112" s="306"/>
      <c r="G112" s="306"/>
      <c r="H112" s="306"/>
      <c r="I112" s="307"/>
      <c r="J112" s="74"/>
      <c r="K112" s="75"/>
      <c r="L112" s="101"/>
      <c r="M112" s="102"/>
      <c r="N112" s="108"/>
      <c r="O112" s="104"/>
      <c r="P112" s="112"/>
      <c r="U112" s="38"/>
      <c r="V112" s="38"/>
    </row>
    <row r="113" spans="2:22" ht="17.25" customHeight="1">
      <c r="B113" s="300" t="s">
        <v>260</v>
      </c>
      <c r="C113" s="292" t="s">
        <v>519</v>
      </c>
      <c r="D113" s="293"/>
      <c r="E113" s="293"/>
      <c r="F113" s="293"/>
      <c r="G113" s="293"/>
      <c r="H113" s="293"/>
      <c r="I113" s="294"/>
      <c r="J113" s="76" t="s">
        <v>158</v>
      </c>
      <c r="K113" s="77" t="s">
        <v>157</v>
      </c>
      <c r="L113" s="91">
        <v>6</v>
      </c>
      <c r="M113" s="92">
        <v>1</v>
      </c>
      <c r="N113" s="109">
        <v>15</v>
      </c>
      <c r="O113" s="94">
        <v>0</v>
      </c>
      <c r="P113" s="113">
        <v>15</v>
      </c>
      <c r="U113" s="38"/>
      <c r="V113" s="38"/>
    </row>
    <row r="114" spans="2:22" ht="17.25" customHeight="1">
      <c r="B114" s="301"/>
      <c r="C114" s="295"/>
      <c r="D114" s="296"/>
      <c r="E114" s="296"/>
      <c r="F114" s="296"/>
      <c r="G114" s="296"/>
      <c r="H114" s="296"/>
      <c r="I114" s="297"/>
      <c r="J114" s="72"/>
      <c r="K114" s="73"/>
      <c r="L114" s="96"/>
      <c r="M114" s="97"/>
      <c r="N114" s="107"/>
      <c r="O114" s="99"/>
      <c r="P114" s="111"/>
      <c r="U114" s="38"/>
      <c r="V114" s="38"/>
    </row>
    <row r="115" spans="2:22" ht="17.25" customHeight="1">
      <c r="B115" s="301"/>
      <c r="C115" s="295"/>
      <c r="D115" s="296"/>
      <c r="E115" s="296"/>
      <c r="F115" s="296"/>
      <c r="G115" s="296"/>
      <c r="H115" s="296"/>
      <c r="I115" s="297"/>
      <c r="J115" s="72"/>
      <c r="K115" s="73"/>
      <c r="L115" s="96"/>
      <c r="M115" s="97"/>
      <c r="N115" s="107"/>
      <c r="O115" s="99"/>
      <c r="P115" s="111"/>
      <c r="U115" s="38"/>
      <c r="V115" s="38"/>
    </row>
    <row r="116" spans="2:22" ht="17.25" customHeight="1" thickBot="1">
      <c r="B116" s="302"/>
      <c r="C116" s="305"/>
      <c r="D116" s="306"/>
      <c r="E116" s="306"/>
      <c r="F116" s="306"/>
      <c r="G116" s="306"/>
      <c r="H116" s="306"/>
      <c r="I116" s="307"/>
      <c r="J116" s="78"/>
      <c r="K116" s="79"/>
      <c r="L116" s="101"/>
      <c r="M116" s="102"/>
      <c r="N116" s="108"/>
      <c r="O116" s="104"/>
      <c r="P116" s="112"/>
      <c r="U116" s="38"/>
      <c r="V116" s="38"/>
    </row>
    <row r="117" spans="2:22" ht="17.25" customHeight="1">
      <c r="B117" s="300" t="s">
        <v>261</v>
      </c>
      <c r="C117" s="292"/>
      <c r="D117" s="293"/>
      <c r="E117" s="293"/>
      <c r="F117" s="293"/>
      <c r="G117" s="293"/>
      <c r="H117" s="293"/>
      <c r="I117" s="294"/>
      <c r="J117" s="70"/>
      <c r="K117" s="71"/>
      <c r="L117" s="91"/>
      <c r="M117" s="92"/>
      <c r="N117" s="109"/>
      <c r="O117" s="94"/>
      <c r="P117" s="113"/>
      <c r="U117" s="38"/>
      <c r="V117" s="38"/>
    </row>
    <row r="118" spans="2:22" ht="17.25" customHeight="1">
      <c r="B118" s="301"/>
      <c r="C118" s="295"/>
      <c r="D118" s="296"/>
      <c r="E118" s="296"/>
      <c r="F118" s="296"/>
      <c r="G118" s="296"/>
      <c r="H118" s="296"/>
      <c r="I118" s="297"/>
      <c r="J118" s="72"/>
      <c r="K118" s="73"/>
      <c r="L118" s="96"/>
      <c r="M118" s="97"/>
      <c r="N118" s="107"/>
      <c r="O118" s="99"/>
      <c r="P118" s="111"/>
      <c r="U118" s="38"/>
      <c r="V118" s="38"/>
    </row>
    <row r="119" spans="2:22" ht="17.25" customHeight="1">
      <c r="B119" s="301"/>
      <c r="C119" s="295"/>
      <c r="D119" s="296"/>
      <c r="E119" s="296"/>
      <c r="F119" s="296"/>
      <c r="G119" s="296"/>
      <c r="H119" s="296"/>
      <c r="I119" s="297"/>
      <c r="J119" s="72"/>
      <c r="K119" s="73"/>
      <c r="L119" s="96"/>
      <c r="M119" s="97"/>
      <c r="N119" s="107"/>
      <c r="O119" s="99"/>
      <c r="P119" s="111"/>
      <c r="U119" s="38"/>
      <c r="V119" s="38"/>
    </row>
    <row r="120" spans="2:22" ht="17.25" customHeight="1" thickBot="1">
      <c r="B120" s="302"/>
      <c r="C120" s="305"/>
      <c r="D120" s="306"/>
      <c r="E120" s="306"/>
      <c r="F120" s="306"/>
      <c r="G120" s="306"/>
      <c r="H120" s="306"/>
      <c r="I120" s="307"/>
      <c r="J120" s="74"/>
      <c r="K120" s="75"/>
      <c r="L120" s="101"/>
      <c r="M120" s="102"/>
      <c r="N120" s="108"/>
      <c r="O120" s="104"/>
      <c r="P120" s="112"/>
      <c r="U120" s="38"/>
      <c r="V120" s="38"/>
    </row>
    <row r="121" spans="2:22" ht="17.25" customHeight="1">
      <c r="B121" s="300" t="s">
        <v>306</v>
      </c>
      <c r="C121" s="292" t="s">
        <v>675</v>
      </c>
      <c r="D121" s="293"/>
      <c r="E121" s="293"/>
      <c r="F121" s="293"/>
      <c r="G121" s="293"/>
      <c r="H121" s="293"/>
      <c r="I121" s="294"/>
      <c r="J121" s="76" t="s">
        <v>158</v>
      </c>
      <c r="K121" s="77" t="s">
        <v>157</v>
      </c>
      <c r="L121" s="91">
        <v>22</v>
      </c>
      <c r="M121" s="92">
        <v>1</v>
      </c>
      <c r="N121" s="109">
        <v>79</v>
      </c>
      <c r="O121" s="94">
        <v>0</v>
      </c>
      <c r="P121" s="113">
        <v>79</v>
      </c>
      <c r="U121" s="38"/>
      <c r="V121" s="38"/>
    </row>
    <row r="122" spans="2:22" ht="17.25" customHeight="1">
      <c r="B122" s="301"/>
      <c r="C122" s="295"/>
      <c r="D122" s="296"/>
      <c r="E122" s="296"/>
      <c r="F122" s="296"/>
      <c r="G122" s="296"/>
      <c r="H122" s="296"/>
      <c r="I122" s="297"/>
      <c r="J122" s="72"/>
      <c r="K122" s="73"/>
      <c r="L122" s="96"/>
      <c r="M122" s="97"/>
      <c r="N122" s="107"/>
      <c r="O122" s="99"/>
      <c r="P122" s="111"/>
      <c r="U122" s="38"/>
      <c r="V122" s="38"/>
    </row>
    <row r="123" spans="2:22" ht="17.25" customHeight="1">
      <c r="B123" s="301"/>
      <c r="C123" s="295"/>
      <c r="D123" s="296"/>
      <c r="E123" s="296"/>
      <c r="F123" s="296"/>
      <c r="G123" s="296"/>
      <c r="H123" s="296"/>
      <c r="I123" s="297"/>
      <c r="J123" s="72"/>
      <c r="K123" s="73"/>
      <c r="L123" s="96"/>
      <c r="M123" s="97"/>
      <c r="N123" s="107"/>
      <c r="O123" s="99"/>
      <c r="P123" s="111"/>
      <c r="U123" s="38"/>
      <c r="V123" s="38"/>
    </row>
    <row r="124" spans="2:22" ht="17.25" customHeight="1" thickBot="1">
      <c r="B124" s="302"/>
      <c r="C124" s="305"/>
      <c r="D124" s="306"/>
      <c r="E124" s="306"/>
      <c r="F124" s="306"/>
      <c r="G124" s="306"/>
      <c r="H124" s="306"/>
      <c r="I124" s="307"/>
      <c r="J124" s="78"/>
      <c r="K124" s="79"/>
      <c r="L124" s="101"/>
      <c r="M124" s="102"/>
      <c r="N124" s="108"/>
      <c r="O124" s="104"/>
      <c r="P124" s="112"/>
      <c r="U124" s="38"/>
      <c r="V124" s="38"/>
    </row>
    <row r="125" spans="2:22" ht="17.25" customHeight="1">
      <c r="B125" s="300" t="s">
        <v>312</v>
      </c>
      <c r="C125" s="292" t="s">
        <v>520</v>
      </c>
      <c r="D125" s="293"/>
      <c r="E125" s="293"/>
      <c r="F125" s="293"/>
      <c r="G125" s="293"/>
      <c r="H125" s="293"/>
      <c r="I125" s="294"/>
      <c r="J125" s="70" t="s">
        <v>158</v>
      </c>
      <c r="K125" s="71" t="s">
        <v>157</v>
      </c>
      <c r="L125" s="91">
        <v>6</v>
      </c>
      <c r="M125" s="92">
        <v>1</v>
      </c>
      <c r="N125" s="109">
        <v>15</v>
      </c>
      <c r="O125" s="94">
        <v>0</v>
      </c>
      <c r="P125" s="113">
        <v>15</v>
      </c>
      <c r="U125" s="38"/>
      <c r="V125" s="38"/>
    </row>
    <row r="126" spans="2:22" ht="17.25" customHeight="1">
      <c r="B126" s="301"/>
      <c r="C126" s="295"/>
      <c r="D126" s="296"/>
      <c r="E126" s="296"/>
      <c r="F126" s="296"/>
      <c r="G126" s="296"/>
      <c r="H126" s="296"/>
      <c r="I126" s="297"/>
      <c r="J126" s="72"/>
      <c r="K126" s="73"/>
      <c r="L126" s="96"/>
      <c r="M126" s="97"/>
      <c r="N126" s="107"/>
      <c r="O126" s="99"/>
      <c r="P126" s="111"/>
      <c r="U126" s="38"/>
      <c r="V126" s="38"/>
    </row>
    <row r="127" spans="2:22" ht="17.25" customHeight="1">
      <c r="B127" s="301"/>
      <c r="C127" s="295"/>
      <c r="D127" s="296"/>
      <c r="E127" s="296"/>
      <c r="F127" s="296"/>
      <c r="G127" s="296"/>
      <c r="H127" s="296"/>
      <c r="I127" s="297"/>
      <c r="J127" s="72"/>
      <c r="K127" s="73"/>
      <c r="L127" s="96"/>
      <c r="M127" s="97"/>
      <c r="N127" s="107"/>
      <c r="O127" s="99"/>
      <c r="P127" s="111"/>
      <c r="U127" s="38"/>
      <c r="V127" s="38"/>
    </row>
    <row r="128" spans="2:22" ht="17.25" customHeight="1" thickBot="1">
      <c r="B128" s="302"/>
      <c r="C128" s="305"/>
      <c r="D128" s="306"/>
      <c r="E128" s="306"/>
      <c r="F128" s="306"/>
      <c r="G128" s="306"/>
      <c r="H128" s="306"/>
      <c r="I128" s="307"/>
      <c r="J128" s="74"/>
      <c r="K128" s="75"/>
      <c r="L128" s="101"/>
      <c r="M128" s="102"/>
      <c r="N128" s="108"/>
      <c r="O128" s="104"/>
      <c r="P128" s="112"/>
      <c r="U128" s="38"/>
      <c r="V128" s="38"/>
    </row>
    <row r="129" spans="1:23" ht="17.25" customHeight="1">
      <c r="B129" s="300" t="s">
        <v>313</v>
      </c>
      <c r="C129" s="292"/>
      <c r="D129" s="293"/>
      <c r="E129" s="293"/>
      <c r="F129" s="293"/>
      <c r="G129" s="293"/>
      <c r="H129" s="293"/>
      <c r="I129" s="294"/>
      <c r="J129" s="76"/>
      <c r="K129" s="77"/>
      <c r="L129" s="114"/>
      <c r="M129" s="115"/>
      <c r="N129" s="109"/>
      <c r="O129" s="116"/>
      <c r="P129" s="117"/>
      <c r="U129" s="38"/>
      <c r="V129" s="38"/>
    </row>
    <row r="130" spans="1:23" ht="17.25" customHeight="1">
      <c r="B130" s="301"/>
      <c r="C130" s="295"/>
      <c r="D130" s="296"/>
      <c r="E130" s="296"/>
      <c r="F130" s="296"/>
      <c r="G130" s="296"/>
      <c r="H130" s="296"/>
      <c r="I130" s="297"/>
      <c r="J130" s="72"/>
      <c r="K130" s="73"/>
      <c r="L130" s="96"/>
      <c r="M130" s="97"/>
      <c r="N130" s="107"/>
      <c r="O130" s="99"/>
      <c r="P130" s="111"/>
      <c r="U130" s="38"/>
      <c r="V130" s="38"/>
    </row>
    <row r="131" spans="1:23" ht="17.25" customHeight="1">
      <c r="B131" s="301"/>
      <c r="C131" s="295"/>
      <c r="D131" s="296"/>
      <c r="E131" s="296"/>
      <c r="F131" s="296"/>
      <c r="G131" s="296"/>
      <c r="H131" s="296"/>
      <c r="I131" s="297"/>
      <c r="J131" s="72"/>
      <c r="K131" s="73"/>
      <c r="L131" s="96"/>
      <c r="M131" s="97"/>
      <c r="N131" s="107"/>
      <c r="O131" s="99"/>
      <c r="P131" s="111"/>
      <c r="U131" s="38"/>
      <c r="V131" s="38"/>
    </row>
    <row r="132" spans="1:23" ht="17.25" customHeight="1" thickBot="1">
      <c r="B132" s="302"/>
      <c r="C132" s="305"/>
      <c r="D132" s="306"/>
      <c r="E132" s="306"/>
      <c r="F132" s="306"/>
      <c r="G132" s="306"/>
      <c r="H132" s="306"/>
      <c r="I132" s="307"/>
      <c r="J132" s="78"/>
      <c r="K132" s="79"/>
      <c r="L132" s="101"/>
      <c r="M132" s="102"/>
      <c r="N132" s="118"/>
      <c r="O132" s="104"/>
      <c r="P132" s="112"/>
      <c r="U132" s="38"/>
      <c r="V132" s="38"/>
    </row>
    <row r="133" spans="1:23" ht="17.25" customHeight="1" thickBot="1">
      <c r="B133" s="66" t="s">
        <v>262</v>
      </c>
      <c r="C133" s="599">
        <f>COUNTA(C109:I132)</f>
        <v>3</v>
      </c>
      <c r="D133" s="600"/>
      <c r="E133" s="600"/>
      <c r="F133" s="600"/>
      <c r="G133" s="600"/>
      <c r="H133" s="600"/>
      <c r="I133" s="600"/>
      <c r="J133" s="180">
        <v>10</v>
      </c>
      <c r="K133" s="181">
        <v>34</v>
      </c>
      <c r="L133" s="179">
        <f>SUM(L78:L132)</f>
        <v>504</v>
      </c>
      <c r="M133" s="119">
        <f>SUM(M78:M132)</f>
        <v>41</v>
      </c>
      <c r="N133" s="119">
        <f>SUM(N78:N132)</f>
        <v>1641</v>
      </c>
      <c r="O133" s="119">
        <f>SUM(O78:O132)</f>
        <v>0</v>
      </c>
      <c r="P133" s="119">
        <f>SUM(P78:P132)</f>
        <v>1641</v>
      </c>
      <c r="U133" s="38"/>
      <c r="V133" s="38"/>
    </row>
    <row r="134" spans="1:23" ht="17.25" customHeight="1">
      <c r="K134" s="11"/>
      <c r="L134" s="59"/>
      <c r="U134" s="38"/>
      <c r="V134" s="38"/>
    </row>
    <row r="135" spans="1:23" ht="17.25" customHeight="1">
      <c r="B135" s="371" t="s">
        <v>330</v>
      </c>
      <c r="C135" s="371"/>
      <c r="D135" s="371"/>
      <c r="E135" s="371"/>
      <c r="F135" s="371"/>
      <c r="G135" s="371"/>
      <c r="H135" s="371"/>
      <c r="I135" s="16"/>
      <c r="J135" s="16"/>
      <c r="K135" s="16"/>
      <c r="L135" s="16"/>
      <c r="M135" s="16"/>
      <c r="N135" s="16"/>
      <c r="Q135" s="33"/>
      <c r="R135" s="33"/>
      <c r="S135" s="33"/>
      <c r="T135" s="33"/>
      <c r="U135" s="33"/>
      <c r="V135" s="33"/>
      <c r="W135" s="5"/>
    </row>
    <row r="136" spans="1:23" ht="17.25" customHeight="1" thickBot="1">
      <c r="A136" s="16"/>
      <c r="B136" s="16"/>
      <c r="C136" s="16"/>
      <c r="D136" s="16"/>
      <c r="E136" s="16"/>
      <c r="F136" s="16"/>
      <c r="G136" s="16"/>
      <c r="H136" s="16"/>
      <c r="I136" s="16"/>
      <c r="J136" s="16"/>
      <c r="K136" s="16"/>
      <c r="L136" s="16"/>
      <c r="M136" s="16"/>
      <c r="N136" s="16"/>
      <c r="Q136" s="33"/>
      <c r="R136" s="33"/>
      <c r="S136" s="33"/>
      <c r="T136" s="33"/>
      <c r="U136" s="33"/>
      <c r="V136" s="33"/>
      <c r="W136" s="5"/>
    </row>
    <row r="137" spans="1:23" ht="17.25" customHeight="1">
      <c r="B137" s="496" t="s">
        <v>160</v>
      </c>
      <c r="C137" s="474"/>
      <c r="D137" s="474"/>
      <c r="E137" s="474"/>
      <c r="F137" s="474"/>
      <c r="G137" s="474"/>
      <c r="H137" s="465"/>
      <c r="I137" s="494" t="s">
        <v>24</v>
      </c>
      <c r="J137" s="317" t="s">
        <v>200</v>
      </c>
      <c r="K137" s="318"/>
      <c r="L137" s="318"/>
      <c r="M137" s="318"/>
      <c r="N137" s="319"/>
      <c r="P137" s="49"/>
      <c r="Q137" s="49"/>
      <c r="R137" s="33"/>
      <c r="S137" s="33"/>
      <c r="T137" s="33"/>
      <c r="U137" s="33"/>
      <c r="V137" s="33"/>
      <c r="W137" s="5"/>
    </row>
    <row r="138" spans="1:23" ht="17.25" customHeight="1">
      <c r="B138" s="497"/>
      <c r="C138" s="498"/>
      <c r="D138" s="498"/>
      <c r="E138" s="498"/>
      <c r="F138" s="498"/>
      <c r="G138" s="498"/>
      <c r="H138" s="466"/>
      <c r="I138" s="495"/>
      <c r="J138" s="312" t="s">
        <v>254</v>
      </c>
      <c r="K138" s="298" t="s">
        <v>336</v>
      </c>
      <c r="L138" s="298" t="s">
        <v>337</v>
      </c>
      <c r="M138" s="298" t="s">
        <v>338</v>
      </c>
      <c r="N138" s="309" t="s">
        <v>339</v>
      </c>
      <c r="P138" s="49"/>
      <c r="Q138" s="49"/>
      <c r="R138" s="33"/>
      <c r="S138" s="33"/>
      <c r="T138" s="33"/>
      <c r="U138" s="33"/>
      <c r="V138" s="33"/>
      <c r="W138" s="5"/>
    </row>
    <row r="139" spans="1:23" ht="17.25" customHeight="1" thickBot="1">
      <c r="B139" s="499"/>
      <c r="C139" s="475"/>
      <c r="D139" s="475"/>
      <c r="E139" s="475"/>
      <c r="F139" s="475"/>
      <c r="G139" s="475"/>
      <c r="H139" s="467"/>
      <c r="I139" s="495"/>
      <c r="J139" s="313"/>
      <c r="K139" s="299"/>
      <c r="L139" s="299"/>
      <c r="M139" s="299"/>
      <c r="N139" s="310"/>
      <c r="P139" s="49"/>
      <c r="Q139" s="49"/>
      <c r="R139" s="33"/>
      <c r="S139" s="33"/>
      <c r="T139" s="33"/>
      <c r="U139" s="33"/>
      <c r="V139" s="33"/>
      <c r="W139" s="5"/>
    </row>
    <row r="140" spans="1:23" ht="17.25" customHeight="1">
      <c r="B140" s="454" t="s">
        <v>471</v>
      </c>
      <c r="C140" s="455"/>
      <c r="D140" s="455"/>
      <c r="E140" s="455"/>
      <c r="F140" s="455"/>
      <c r="G140" s="455"/>
      <c r="H140" s="455"/>
      <c r="I140" s="206">
        <f>SUM(J140:N140)</f>
        <v>40</v>
      </c>
      <c r="J140" s="207">
        <v>0</v>
      </c>
      <c r="K140" s="208">
        <v>17</v>
      </c>
      <c r="L140" s="208">
        <v>12</v>
      </c>
      <c r="M140" s="208">
        <v>11</v>
      </c>
      <c r="N140" s="209">
        <v>0</v>
      </c>
      <c r="P140" s="49"/>
      <c r="Q140" s="49"/>
      <c r="R140" s="33"/>
      <c r="S140" s="33"/>
      <c r="T140" s="33"/>
      <c r="U140" s="33"/>
      <c r="V140" s="33"/>
      <c r="W140" s="5"/>
    </row>
    <row r="141" spans="1:23" ht="17.25" customHeight="1">
      <c r="B141" s="484" t="s">
        <v>263</v>
      </c>
      <c r="C141" s="485"/>
      <c r="D141" s="485"/>
      <c r="E141" s="485"/>
      <c r="F141" s="485"/>
      <c r="G141" s="485"/>
      <c r="H141" s="485"/>
      <c r="I141" s="210">
        <f t="shared" ref="I141:I147" si="1">SUM(J141:N141)</f>
        <v>0</v>
      </c>
      <c r="J141" s="207">
        <v>0</v>
      </c>
      <c r="K141" s="211">
        <v>0</v>
      </c>
      <c r="L141" s="211">
        <v>0</v>
      </c>
      <c r="M141" s="211">
        <v>0</v>
      </c>
      <c r="N141" s="212">
        <v>0</v>
      </c>
      <c r="P141" s="49"/>
      <c r="Q141" s="49"/>
      <c r="R141" s="33"/>
      <c r="S141" s="33"/>
      <c r="T141" s="33"/>
      <c r="U141" s="33"/>
      <c r="V141" s="33"/>
    </row>
    <row r="142" spans="1:23" ht="17.25" customHeight="1">
      <c r="B142" s="303" t="s">
        <v>385</v>
      </c>
      <c r="C142" s="304"/>
      <c r="D142" s="304"/>
      <c r="E142" s="304"/>
      <c r="F142" s="304"/>
      <c r="G142" s="304"/>
      <c r="H142" s="304"/>
      <c r="I142" s="210">
        <f t="shared" si="1"/>
        <v>0</v>
      </c>
      <c r="J142" s="213">
        <v>0</v>
      </c>
      <c r="K142" s="214">
        <v>0</v>
      </c>
      <c r="L142" s="214">
        <v>0</v>
      </c>
      <c r="M142" s="214">
        <v>0</v>
      </c>
      <c r="N142" s="215">
        <v>0</v>
      </c>
      <c r="P142" s="49"/>
      <c r="Q142" s="49"/>
      <c r="R142" s="33"/>
      <c r="S142" s="33"/>
      <c r="T142" s="33"/>
      <c r="U142" s="33"/>
      <c r="V142" s="33"/>
    </row>
    <row r="143" spans="1:23" ht="17.25" customHeight="1">
      <c r="B143" s="303" t="s">
        <v>292</v>
      </c>
      <c r="C143" s="304"/>
      <c r="D143" s="304"/>
      <c r="E143" s="304"/>
      <c r="F143" s="304"/>
      <c r="G143" s="304"/>
      <c r="H143" s="304"/>
      <c r="I143" s="210">
        <f t="shared" si="1"/>
        <v>10</v>
      </c>
      <c r="J143" s="213">
        <v>0</v>
      </c>
      <c r="K143" s="214">
        <v>2</v>
      </c>
      <c r="L143" s="214">
        <v>4</v>
      </c>
      <c r="M143" s="214">
        <v>4</v>
      </c>
      <c r="N143" s="215">
        <v>0</v>
      </c>
      <c r="P143" s="49"/>
      <c r="Q143" s="49"/>
      <c r="R143" s="33"/>
      <c r="S143" s="33"/>
      <c r="T143" s="33"/>
      <c r="U143" s="33"/>
      <c r="V143" s="33"/>
    </row>
    <row r="144" spans="1:23" ht="17.25" customHeight="1">
      <c r="B144" s="303" t="s">
        <v>264</v>
      </c>
      <c r="C144" s="304"/>
      <c r="D144" s="304"/>
      <c r="E144" s="304"/>
      <c r="F144" s="304"/>
      <c r="G144" s="304"/>
      <c r="H144" s="304"/>
      <c r="I144" s="210">
        <f t="shared" si="1"/>
        <v>17</v>
      </c>
      <c r="J144" s="213">
        <v>0</v>
      </c>
      <c r="K144" s="214">
        <v>6</v>
      </c>
      <c r="L144" s="216">
        <v>6</v>
      </c>
      <c r="M144" s="216">
        <v>5</v>
      </c>
      <c r="N144" s="217">
        <v>0</v>
      </c>
      <c r="P144" s="49"/>
      <c r="Q144" s="49"/>
      <c r="R144" s="33"/>
      <c r="S144" s="33"/>
      <c r="T144" s="33"/>
      <c r="U144" s="33"/>
      <c r="V144" s="33"/>
    </row>
    <row r="145" spans="1:22" ht="17.25" customHeight="1">
      <c r="B145" s="303" t="s">
        <v>265</v>
      </c>
      <c r="C145" s="304"/>
      <c r="D145" s="304"/>
      <c r="E145" s="304"/>
      <c r="F145" s="304"/>
      <c r="G145" s="304"/>
      <c r="H145" s="304"/>
      <c r="I145" s="210">
        <f t="shared" si="1"/>
        <v>0</v>
      </c>
      <c r="J145" s="213">
        <v>0</v>
      </c>
      <c r="K145" s="214">
        <v>0</v>
      </c>
      <c r="L145" s="214">
        <v>0</v>
      </c>
      <c r="M145" s="214">
        <v>0</v>
      </c>
      <c r="N145" s="215">
        <v>0</v>
      </c>
      <c r="P145" s="49"/>
      <c r="Q145" s="49"/>
      <c r="R145" s="33"/>
      <c r="S145" s="33"/>
      <c r="T145" s="33"/>
      <c r="U145" s="33"/>
      <c r="V145" s="33"/>
    </row>
    <row r="146" spans="1:22" ht="17.25" customHeight="1">
      <c r="B146" s="303" t="s">
        <v>266</v>
      </c>
      <c r="C146" s="304"/>
      <c r="D146" s="304"/>
      <c r="E146" s="304"/>
      <c r="F146" s="304"/>
      <c r="G146" s="304"/>
      <c r="H146" s="304"/>
      <c r="I146" s="210">
        <f t="shared" si="1"/>
        <v>7</v>
      </c>
      <c r="J146" s="213">
        <v>0</v>
      </c>
      <c r="K146" s="214">
        <v>3</v>
      </c>
      <c r="L146" s="214">
        <v>2</v>
      </c>
      <c r="M146" s="214">
        <v>2</v>
      </c>
      <c r="N146" s="215">
        <v>0</v>
      </c>
      <c r="P146" s="49"/>
      <c r="Q146" s="49"/>
      <c r="R146" s="33"/>
      <c r="S146" s="33"/>
      <c r="T146" s="33"/>
      <c r="U146" s="33"/>
      <c r="V146" s="33"/>
    </row>
    <row r="147" spans="1:22" ht="17.25" customHeight="1" thickBot="1">
      <c r="B147" s="490" t="s">
        <v>267</v>
      </c>
      <c r="C147" s="491"/>
      <c r="D147" s="491"/>
      <c r="E147" s="491"/>
      <c r="F147" s="491"/>
      <c r="G147" s="491"/>
      <c r="H147" s="491"/>
      <c r="I147" s="218">
        <f t="shared" si="1"/>
        <v>6</v>
      </c>
      <c r="J147" s="219">
        <v>0</v>
      </c>
      <c r="K147" s="220">
        <v>6</v>
      </c>
      <c r="L147" s="220">
        <v>0</v>
      </c>
      <c r="M147" s="220">
        <v>0</v>
      </c>
      <c r="N147" s="221">
        <v>0</v>
      </c>
      <c r="P147" s="49"/>
      <c r="Q147" s="49"/>
      <c r="R147" s="33"/>
      <c r="S147" s="33"/>
      <c r="T147" s="33"/>
      <c r="U147" s="33"/>
      <c r="V147" s="33"/>
    </row>
    <row r="148" spans="1:22" ht="17.25" customHeight="1">
      <c r="B148" s="16"/>
      <c r="C148" s="16"/>
      <c r="D148" s="16"/>
      <c r="E148" s="16"/>
      <c r="F148" s="16"/>
      <c r="G148" s="16"/>
      <c r="H148" s="16"/>
      <c r="I148" s="16"/>
      <c r="J148" s="16"/>
      <c r="K148" s="16"/>
      <c r="L148" s="16"/>
      <c r="M148" s="16"/>
      <c r="N148" s="16"/>
      <c r="P148" s="16"/>
      <c r="Q148" s="33"/>
      <c r="R148" s="33"/>
      <c r="S148" s="33"/>
      <c r="T148" s="33"/>
      <c r="U148" s="33"/>
      <c r="V148" s="33"/>
    </row>
    <row r="149" spans="1:22" ht="17.25" customHeight="1">
      <c r="B149" s="442" t="s">
        <v>287</v>
      </c>
      <c r="C149" s="442"/>
      <c r="D149" s="442"/>
      <c r="E149" s="442"/>
      <c r="H149" s="14"/>
      <c r="T149" s="11"/>
      <c r="U149" s="11"/>
    </row>
    <row r="150" spans="1:22" ht="17.25" customHeight="1" thickBot="1">
      <c r="B150" s="6"/>
      <c r="C150" s="6"/>
      <c r="D150" s="6"/>
      <c r="E150" s="6"/>
      <c r="F150" s="6"/>
      <c r="I150" s="6"/>
      <c r="J150" s="14"/>
      <c r="K150" s="14"/>
      <c r="L150" s="607" t="s">
        <v>293</v>
      </c>
      <c r="M150" s="607"/>
      <c r="N150" s="607"/>
    </row>
    <row r="151" spans="1:22" ht="17.25" customHeight="1">
      <c r="B151" s="482" t="s">
        <v>15</v>
      </c>
      <c r="C151" s="483"/>
      <c r="D151" s="483"/>
      <c r="E151" s="483"/>
      <c r="F151" s="483"/>
      <c r="G151" s="483"/>
      <c r="H151" s="483"/>
      <c r="I151" s="452">
        <v>732.5</v>
      </c>
      <c r="J151" s="453"/>
      <c r="K151" s="14"/>
      <c r="L151" s="522"/>
      <c r="M151" s="523"/>
      <c r="N151" s="523"/>
      <c r="O151" s="524"/>
    </row>
    <row r="152" spans="1:22" ht="17.25" customHeight="1">
      <c r="B152" s="303" t="s">
        <v>249</v>
      </c>
      <c r="C152" s="304"/>
      <c r="D152" s="304"/>
      <c r="E152" s="304"/>
      <c r="F152" s="304"/>
      <c r="G152" s="304"/>
      <c r="H152" s="304"/>
      <c r="I152" s="185">
        <v>1</v>
      </c>
      <c r="J152" s="86">
        <v>2</v>
      </c>
      <c r="K152" s="14"/>
      <c r="L152" s="590"/>
      <c r="M152" s="591"/>
      <c r="N152" s="591"/>
      <c r="O152" s="592"/>
    </row>
    <row r="153" spans="1:22" ht="17.25" customHeight="1">
      <c r="B153" s="484" t="s">
        <v>268</v>
      </c>
      <c r="C153" s="485"/>
      <c r="D153" s="485"/>
      <c r="E153" s="485"/>
      <c r="F153" s="485"/>
      <c r="G153" s="485"/>
      <c r="H153" s="485"/>
      <c r="I153" s="186">
        <v>9</v>
      </c>
      <c r="J153" s="86">
        <v>9</v>
      </c>
      <c r="K153" s="14"/>
      <c r="L153" s="590"/>
      <c r="M153" s="591"/>
      <c r="N153" s="591"/>
      <c r="O153" s="592"/>
    </row>
    <row r="154" spans="1:22" ht="17.25" customHeight="1">
      <c r="B154" s="303" t="s">
        <v>16</v>
      </c>
      <c r="C154" s="304"/>
      <c r="D154" s="304"/>
      <c r="E154" s="304"/>
      <c r="F154" s="304"/>
      <c r="G154" s="304"/>
      <c r="H154" s="304"/>
      <c r="I154" s="488">
        <v>220</v>
      </c>
      <c r="J154" s="489"/>
      <c r="K154" s="14"/>
      <c r="L154" s="590"/>
      <c r="M154" s="591"/>
      <c r="N154" s="591"/>
      <c r="O154" s="592"/>
    </row>
    <row r="155" spans="1:22" s="184" customFormat="1" ht="17.25" customHeight="1">
      <c r="A155" s="182"/>
      <c r="B155" s="303" t="s">
        <v>433</v>
      </c>
      <c r="C155" s="304"/>
      <c r="D155" s="304"/>
      <c r="E155" s="304"/>
      <c r="F155" s="304"/>
      <c r="G155" s="304"/>
      <c r="H155" s="304"/>
      <c r="I155" s="320" t="s">
        <v>158</v>
      </c>
      <c r="J155" s="321"/>
      <c r="K155" s="183"/>
      <c r="L155" s="590"/>
      <c r="M155" s="591"/>
      <c r="N155" s="591"/>
      <c r="O155" s="592"/>
    </row>
    <row r="156" spans="1:22" ht="17.25" customHeight="1">
      <c r="B156" s="484" t="s">
        <v>17</v>
      </c>
      <c r="C156" s="485"/>
      <c r="D156" s="485"/>
      <c r="E156" s="485"/>
      <c r="F156" s="485"/>
      <c r="G156" s="485"/>
      <c r="H156" s="485"/>
      <c r="I156" s="486" t="s">
        <v>158</v>
      </c>
      <c r="J156" s="487"/>
      <c r="K156" s="14"/>
      <c r="L156" s="590"/>
      <c r="M156" s="591"/>
      <c r="N156" s="591"/>
      <c r="O156" s="592"/>
    </row>
    <row r="157" spans="1:22" ht="17.25" customHeight="1">
      <c r="B157" s="303" t="s">
        <v>178</v>
      </c>
      <c r="C157" s="304"/>
      <c r="D157" s="304"/>
      <c r="E157" s="304"/>
      <c r="F157" s="304"/>
      <c r="G157" s="304"/>
      <c r="H157" s="304"/>
      <c r="I157" s="185">
        <v>0</v>
      </c>
      <c r="J157" s="86" t="s">
        <v>158</v>
      </c>
      <c r="K157" s="14"/>
      <c r="L157" s="590"/>
      <c r="M157" s="591"/>
      <c r="N157" s="591"/>
      <c r="O157" s="592"/>
    </row>
    <row r="158" spans="1:22" ht="17.25" customHeight="1">
      <c r="B158" s="303" t="s">
        <v>18</v>
      </c>
      <c r="C158" s="304"/>
      <c r="D158" s="304"/>
      <c r="E158" s="304"/>
      <c r="F158" s="304"/>
      <c r="G158" s="304"/>
      <c r="H158" s="304"/>
      <c r="I158" s="187">
        <v>0</v>
      </c>
      <c r="J158" s="87">
        <v>0</v>
      </c>
      <c r="K158" s="14"/>
      <c r="L158" s="590"/>
      <c r="M158" s="591"/>
      <c r="N158" s="591"/>
      <c r="O158" s="592"/>
    </row>
    <row r="159" spans="1:22" ht="17.25" customHeight="1">
      <c r="B159" s="303" t="s">
        <v>159</v>
      </c>
      <c r="C159" s="304"/>
      <c r="D159" s="304"/>
      <c r="E159" s="304"/>
      <c r="F159" s="304"/>
      <c r="G159" s="304"/>
      <c r="H159" s="304"/>
      <c r="I159" s="492" t="s">
        <v>158</v>
      </c>
      <c r="J159" s="493"/>
      <c r="K159" s="14"/>
      <c r="L159" s="590"/>
      <c r="M159" s="591"/>
      <c r="N159" s="591"/>
      <c r="O159" s="592"/>
    </row>
    <row r="160" spans="1:22" ht="17.25" customHeight="1">
      <c r="B160" s="303" t="s">
        <v>648</v>
      </c>
      <c r="C160" s="304"/>
      <c r="D160" s="304"/>
      <c r="E160" s="304"/>
      <c r="F160" s="304"/>
      <c r="G160" s="304"/>
      <c r="H160" s="304"/>
      <c r="I160" s="185">
        <v>0</v>
      </c>
      <c r="J160" s="86">
        <v>0</v>
      </c>
      <c r="K160" s="14"/>
      <c r="L160" s="590"/>
      <c r="M160" s="591"/>
      <c r="N160" s="591"/>
      <c r="O160" s="592"/>
    </row>
    <row r="161" spans="2:15" ht="17.25" customHeight="1">
      <c r="B161" s="303" t="s">
        <v>206</v>
      </c>
      <c r="C161" s="304"/>
      <c r="D161" s="304"/>
      <c r="E161" s="304"/>
      <c r="F161" s="304"/>
      <c r="G161" s="304"/>
      <c r="H161" s="304"/>
      <c r="I161" s="185">
        <v>0</v>
      </c>
      <c r="J161" s="86">
        <v>0</v>
      </c>
      <c r="K161" s="14"/>
      <c r="L161" s="590"/>
      <c r="M161" s="591"/>
      <c r="N161" s="591"/>
      <c r="O161" s="592"/>
    </row>
    <row r="162" spans="2:15" ht="17.25" customHeight="1">
      <c r="B162" s="303" t="s">
        <v>270</v>
      </c>
      <c r="C162" s="304"/>
      <c r="D162" s="304"/>
      <c r="E162" s="304"/>
      <c r="F162" s="304"/>
      <c r="G162" s="304"/>
      <c r="H162" s="304"/>
      <c r="I162" s="488">
        <v>7</v>
      </c>
      <c r="J162" s="489"/>
      <c r="K162" s="14"/>
      <c r="L162" s="590"/>
      <c r="M162" s="591"/>
      <c r="N162" s="591"/>
      <c r="O162" s="592"/>
    </row>
    <row r="163" spans="2:15" ht="17.25" customHeight="1">
      <c r="B163" s="303" t="s">
        <v>216</v>
      </c>
      <c r="C163" s="304"/>
      <c r="D163" s="304"/>
      <c r="E163" s="304"/>
      <c r="F163" s="304"/>
      <c r="G163" s="304"/>
      <c r="H163" s="304"/>
      <c r="I163" s="185">
        <v>2</v>
      </c>
      <c r="J163" s="86">
        <v>5</v>
      </c>
      <c r="K163" s="14"/>
      <c r="L163" s="590"/>
      <c r="M163" s="591"/>
      <c r="N163" s="591"/>
      <c r="O163" s="592"/>
    </row>
    <row r="164" spans="2:15" ht="17.25" customHeight="1">
      <c r="B164" s="303" t="s">
        <v>317</v>
      </c>
      <c r="C164" s="304"/>
      <c r="D164" s="304"/>
      <c r="E164" s="304"/>
      <c r="F164" s="304"/>
      <c r="G164" s="304"/>
      <c r="H164" s="304"/>
      <c r="I164" s="185">
        <v>0</v>
      </c>
      <c r="J164" s="86">
        <v>1</v>
      </c>
      <c r="K164" s="14"/>
      <c r="L164" s="590"/>
      <c r="M164" s="591"/>
      <c r="N164" s="591"/>
      <c r="O164" s="592"/>
    </row>
    <row r="165" spans="2:15" ht="17.25" customHeight="1">
      <c r="B165" s="303" t="s">
        <v>231</v>
      </c>
      <c r="C165" s="304"/>
      <c r="D165" s="304"/>
      <c r="E165" s="304"/>
      <c r="F165" s="304"/>
      <c r="G165" s="304"/>
      <c r="H165" s="304"/>
      <c r="I165" s="185" t="s">
        <v>157</v>
      </c>
      <c r="J165" s="86">
        <v>7</v>
      </c>
      <c r="K165" s="14"/>
      <c r="L165" s="590"/>
      <c r="M165" s="591"/>
      <c r="N165" s="591"/>
      <c r="O165" s="592"/>
    </row>
    <row r="166" spans="2:15" ht="17.25" customHeight="1">
      <c r="B166" s="303" t="s">
        <v>19</v>
      </c>
      <c r="C166" s="304"/>
      <c r="D166" s="304"/>
      <c r="E166" s="304"/>
      <c r="F166" s="304"/>
      <c r="G166" s="304"/>
      <c r="H166" s="304"/>
      <c r="I166" s="644" t="s">
        <v>158</v>
      </c>
      <c r="J166" s="645"/>
      <c r="K166" s="14"/>
      <c r="L166" s="590"/>
      <c r="M166" s="591"/>
      <c r="N166" s="591"/>
      <c r="O166" s="592"/>
    </row>
    <row r="167" spans="2:15" ht="17.25" customHeight="1">
      <c r="B167" s="303" t="s">
        <v>20</v>
      </c>
      <c r="C167" s="304"/>
      <c r="D167" s="304"/>
      <c r="E167" s="304"/>
      <c r="F167" s="304"/>
      <c r="G167" s="304"/>
      <c r="H167" s="304"/>
      <c r="I167" s="642" t="s">
        <v>157</v>
      </c>
      <c r="J167" s="643"/>
      <c r="K167" s="14"/>
      <c r="L167" s="590"/>
      <c r="M167" s="591"/>
      <c r="N167" s="591"/>
      <c r="O167" s="592"/>
    </row>
    <row r="168" spans="2:15" ht="17.25" customHeight="1">
      <c r="B168" s="303" t="s">
        <v>21</v>
      </c>
      <c r="C168" s="304"/>
      <c r="D168" s="304"/>
      <c r="E168" s="304"/>
      <c r="F168" s="304"/>
      <c r="G168" s="304"/>
      <c r="H168" s="304"/>
      <c r="I168" s="642" t="s">
        <v>157</v>
      </c>
      <c r="J168" s="643"/>
      <c r="K168" s="14"/>
      <c r="L168" s="590"/>
      <c r="M168" s="591"/>
      <c r="N168" s="591"/>
      <c r="O168" s="592"/>
    </row>
    <row r="169" spans="2:15" ht="17.25" customHeight="1">
      <c r="B169" s="303" t="s">
        <v>22</v>
      </c>
      <c r="C169" s="304"/>
      <c r="D169" s="304"/>
      <c r="E169" s="304"/>
      <c r="F169" s="304"/>
      <c r="G169" s="304"/>
      <c r="H169" s="304"/>
      <c r="I169" s="642" t="s">
        <v>157</v>
      </c>
      <c r="J169" s="643"/>
      <c r="K169" s="14"/>
      <c r="L169" s="590"/>
      <c r="M169" s="591"/>
      <c r="N169" s="591"/>
      <c r="O169" s="592"/>
    </row>
    <row r="170" spans="2:15" ht="17.25" customHeight="1">
      <c r="B170" s="567" t="s">
        <v>23</v>
      </c>
      <c r="C170" s="568"/>
      <c r="D170" s="568"/>
      <c r="E170" s="568"/>
      <c r="F170" s="568"/>
      <c r="G170" s="568"/>
      <c r="H170" s="568"/>
      <c r="I170" s="642" t="s">
        <v>157</v>
      </c>
      <c r="J170" s="643"/>
      <c r="K170" s="14"/>
      <c r="L170" s="590"/>
      <c r="M170" s="591"/>
      <c r="N170" s="591"/>
      <c r="O170" s="592"/>
    </row>
    <row r="171" spans="2:15" ht="17.25" customHeight="1">
      <c r="B171" s="646" t="s">
        <v>649</v>
      </c>
      <c r="C171" s="647"/>
      <c r="D171" s="647"/>
      <c r="E171" s="647"/>
      <c r="F171" s="647"/>
      <c r="G171" s="647"/>
      <c r="H171" s="647"/>
      <c r="I171" s="642" t="s">
        <v>158</v>
      </c>
      <c r="J171" s="643"/>
      <c r="K171" s="14"/>
      <c r="L171" s="590"/>
      <c r="M171" s="591"/>
      <c r="N171" s="591"/>
      <c r="O171" s="592"/>
    </row>
    <row r="172" spans="2:15" ht="17.25" customHeight="1">
      <c r="B172" s="303" t="s">
        <v>221</v>
      </c>
      <c r="C172" s="304"/>
      <c r="D172" s="304"/>
      <c r="E172" s="304"/>
      <c r="F172" s="304"/>
      <c r="G172" s="304"/>
      <c r="H172" s="304"/>
      <c r="I172" s="188" t="s">
        <v>158</v>
      </c>
      <c r="J172" s="88">
        <v>0</v>
      </c>
      <c r="K172" s="14"/>
      <c r="L172" s="590"/>
      <c r="M172" s="591"/>
      <c r="N172" s="591"/>
      <c r="O172" s="592"/>
    </row>
    <row r="173" spans="2:15" ht="17.25" customHeight="1">
      <c r="B173" s="303" t="s">
        <v>213</v>
      </c>
      <c r="C173" s="304"/>
      <c r="D173" s="304"/>
      <c r="E173" s="304"/>
      <c r="F173" s="304"/>
      <c r="G173" s="304"/>
      <c r="H173" s="304"/>
      <c r="I173" s="187" t="s">
        <v>158</v>
      </c>
      <c r="J173" s="87">
        <v>0</v>
      </c>
      <c r="K173" s="14"/>
      <c r="L173" s="590"/>
      <c r="M173" s="591"/>
      <c r="N173" s="591"/>
      <c r="O173" s="592"/>
    </row>
    <row r="174" spans="2:15" ht="17.25" customHeight="1">
      <c r="B174" s="303" t="s">
        <v>659</v>
      </c>
      <c r="C174" s="304"/>
      <c r="D174" s="304"/>
      <c r="E174" s="304"/>
      <c r="F174" s="304"/>
      <c r="G174" s="304"/>
      <c r="H174" s="304"/>
      <c r="I174" s="189" t="s">
        <v>158</v>
      </c>
      <c r="J174" s="89"/>
      <c r="K174" s="14"/>
      <c r="L174" s="590"/>
      <c r="M174" s="591"/>
      <c r="N174" s="591"/>
      <c r="O174" s="592"/>
    </row>
    <row r="175" spans="2:15" ht="17.25" customHeight="1" thickBot="1">
      <c r="B175" s="490" t="s">
        <v>660</v>
      </c>
      <c r="C175" s="491"/>
      <c r="D175" s="491"/>
      <c r="E175" s="491"/>
      <c r="F175" s="491"/>
      <c r="G175" s="491"/>
      <c r="H175" s="491"/>
      <c r="I175" s="190" t="s">
        <v>158</v>
      </c>
      <c r="J175" s="90"/>
      <c r="K175" s="14"/>
      <c r="L175" s="525"/>
      <c r="M175" s="526"/>
      <c r="N175" s="526"/>
      <c r="O175" s="527"/>
    </row>
    <row r="176" spans="2:15" ht="17.25" customHeight="1">
      <c r="B176" s="23"/>
      <c r="C176" s="23"/>
      <c r="D176" s="23"/>
      <c r="E176" s="23"/>
      <c r="F176" s="23"/>
      <c r="G176" s="23"/>
      <c r="H176" s="14"/>
      <c r="I176" s="14"/>
    </row>
    <row r="177" spans="2:22" ht="17.25" customHeight="1">
      <c r="B177" s="384" t="s">
        <v>483</v>
      </c>
      <c r="C177" s="384"/>
      <c r="D177" s="384"/>
      <c r="E177" s="384"/>
      <c r="F177" s="384"/>
      <c r="G177" s="384"/>
      <c r="H177" s="384"/>
      <c r="I177" s="384"/>
      <c r="J177" s="384"/>
      <c r="K177" s="384"/>
      <c r="L177" s="384"/>
      <c r="M177" s="384"/>
      <c r="N177" s="384"/>
      <c r="O177" s="384"/>
      <c r="P177" s="384"/>
      <c r="Q177" s="384"/>
      <c r="R177" s="384"/>
      <c r="S177" s="384"/>
    </row>
    <row r="178" spans="2:22" ht="17.25" customHeight="1">
      <c r="B178" s="384"/>
      <c r="C178" s="384"/>
      <c r="D178" s="384"/>
      <c r="E178" s="384"/>
      <c r="F178" s="384"/>
      <c r="G178" s="384"/>
      <c r="H178" s="384"/>
      <c r="I178" s="384"/>
      <c r="J178" s="384"/>
      <c r="K178" s="384"/>
      <c r="L178" s="384"/>
      <c r="M178" s="384"/>
      <c r="N178" s="384"/>
      <c r="O178" s="384"/>
      <c r="P178" s="384"/>
      <c r="Q178" s="384"/>
      <c r="R178" s="384"/>
      <c r="S178" s="384"/>
    </row>
    <row r="179" spans="2:22" s="20" customFormat="1" ht="17.25" customHeight="1">
      <c r="B179" s="5"/>
      <c r="C179" s="5"/>
      <c r="D179" s="5"/>
      <c r="E179" s="5"/>
      <c r="F179" s="5"/>
      <c r="G179" s="5"/>
      <c r="H179" s="5"/>
      <c r="I179" s="5"/>
      <c r="J179" s="5"/>
      <c r="K179" s="5"/>
      <c r="L179" s="5"/>
      <c r="M179" s="5"/>
      <c r="N179" s="5"/>
      <c r="O179" s="5"/>
      <c r="P179" s="5"/>
      <c r="Q179" s="5"/>
      <c r="R179" s="5"/>
      <c r="S179" s="5"/>
      <c r="T179"/>
      <c r="U179"/>
      <c r="V179"/>
    </row>
    <row r="180" spans="2:22" s="20" customFormat="1" ht="17.25" customHeight="1">
      <c r="B180" s="442" t="s">
        <v>486</v>
      </c>
      <c r="C180" s="442"/>
      <c r="D180" s="442"/>
      <c r="E180" s="442"/>
      <c r="F180" s="442"/>
      <c r="G180" s="22"/>
      <c r="H180" s="22"/>
      <c r="I180" s="22"/>
      <c r="J180" s="22"/>
      <c r="K180" s="22"/>
      <c r="L180" s="5"/>
      <c r="M180" s="5"/>
      <c r="N180" s="5"/>
      <c r="O180" s="5"/>
      <c r="P180" s="5"/>
      <c r="Q180" s="5"/>
      <c r="R180" s="5"/>
      <c r="S180" s="5"/>
      <c r="T180"/>
      <c r="U180"/>
      <c r="V180"/>
    </row>
    <row r="181" spans="2:22" s="20" customFormat="1" ht="17.25" customHeight="1" thickBot="1">
      <c r="B181" s="22"/>
      <c r="C181" s="22"/>
      <c r="D181" s="22"/>
      <c r="E181" s="22"/>
      <c r="F181" s="22"/>
      <c r="G181" s="22"/>
      <c r="H181" s="22"/>
      <c r="I181" s="22"/>
      <c r="J181" s="22"/>
      <c r="K181" s="22"/>
      <c r="L181" s="5"/>
      <c r="M181" s="5"/>
      <c r="N181" s="5"/>
      <c r="O181" s="5"/>
      <c r="P181" s="5"/>
      <c r="Q181" s="5"/>
      <c r="R181" s="5"/>
      <c r="S181" s="5"/>
      <c r="T181"/>
      <c r="U181"/>
      <c r="V181"/>
    </row>
    <row r="182" spans="2:22" s="20" customFormat="1" ht="17.25" customHeight="1" thickBot="1">
      <c r="B182" s="358" t="s">
        <v>273</v>
      </c>
      <c r="C182" s="359"/>
      <c r="D182" s="359"/>
      <c r="E182" s="359"/>
      <c r="F182" s="359"/>
      <c r="G182" s="359"/>
      <c r="H182" s="359"/>
      <c r="I182" s="359"/>
      <c r="J182" s="359"/>
      <c r="K182" s="359"/>
      <c r="L182" s="359"/>
      <c r="M182" s="359"/>
      <c r="N182" s="359"/>
      <c r="O182" s="359"/>
      <c r="P182" s="359"/>
      <c r="Q182" s="359"/>
      <c r="R182" s="359"/>
      <c r="S182" s="359"/>
      <c r="T182" s="360"/>
      <c r="U182" s="36"/>
      <c r="V182" s="36"/>
    </row>
    <row r="183" spans="2:22" s="20" customFormat="1" ht="17.25" customHeight="1" thickBot="1">
      <c r="B183" s="67" t="s">
        <v>271</v>
      </c>
      <c r="C183" s="366" t="s">
        <v>307</v>
      </c>
      <c r="D183" s="503"/>
      <c r="E183" s="503"/>
      <c r="F183" s="503"/>
      <c r="G183" s="503"/>
      <c r="H183" s="503"/>
      <c r="I183" s="504"/>
      <c r="J183" s="366" t="s">
        <v>272</v>
      </c>
      <c r="K183" s="503"/>
      <c r="L183" s="503"/>
      <c r="M183" s="503"/>
      <c r="N183" s="504"/>
      <c r="O183" s="366" t="s">
        <v>331</v>
      </c>
      <c r="P183" s="503"/>
      <c r="Q183" s="503"/>
      <c r="R183" s="503"/>
      <c r="S183" s="503"/>
      <c r="T183" s="504"/>
      <c r="U183" s="36"/>
      <c r="V183" s="36"/>
    </row>
    <row r="184" spans="2:22" s="225" customFormat="1" ht="30.75" customHeight="1">
      <c r="B184" s="235">
        <v>43710</v>
      </c>
      <c r="C184" s="639" t="s">
        <v>650</v>
      </c>
      <c r="D184" s="640" t="s">
        <v>521</v>
      </c>
      <c r="E184" s="640" t="s">
        <v>521</v>
      </c>
      <c r="F184" s="640" t="s">
        <v>521</v>
      </c>
      <c r="G184" s="640" t="s">
        <v>521</v>
      </c>
      <c r="H184" s="640" t="s">
        <v>521</v>
      </c>
      <c r="I184" s="641" t="s">
        <v>521</v>
      </c>
      <c r="J184" s="587" t="s">
        <v>651</v>
      </c>
      <c r="K184" s="588"/>
      <c r="L184" s="588"/>
      <c r="M184" s="588"/>
      <c r="N184" s="589"/>
      <c r="O184" s="596" t="s">
        <v>526</v>
      </c>
      <c r="P184" s="597"/>
      <c r="Q184" s="597"/>
      <c r="R184" s="597"/>
      <c r="S184" s="597"/>
      <c r="T184" s="598"/>
    </row>
    <row r="185" spans="2:22" s="225" customFormat="1" ht="30.75" customHeight="1">
      <c r="B185" s="236">
        <v>43732</v>
      </c>
      <c r="C185" s="262" t="s">
        <v>527</v>
      </c>
      <c r="D185" s="263"/>
      <c r="E185" s="263"/>
      <c r="F185" s="263"/>
      <c r="G185" s="263"/>
      <c r="H185" s="263"/>
      <c r="I185" s="264"/>
      <c r="J185" s="265" t="s">
        <v>528</v>
      </c>
      <c r="K185" s="266"/>
      <c r="L185" s="266"/>
      <c r="M185" s="266"/>
      <c r="N185" s="267"/>
      <c r="O185" s="286" t="s">
        <v>529</v>
      </c>
      <c r="P185" s="287"/>
      <c r="Q185" s="287"/>
      <c r="R185" s="287"/>
      <c r="S185" s="287"/>
      <c r="T185" s="288"/>
    </row>
    <row r="186" spans="2:22" s="225" customFormat="1">
      <c r="B186" s="236">
        <v>43738</v>
      </c>
      <c r="C186" s="262" t="s">
        <v>530</v>
      </c>
      <c r="D186" s="263"/>
      <c r="E186" s="263"/>
      <c r="F186" s="263"/>
      <c r="G186" s="263"/>
      <c r="H186" s="263"/>
      <c r="I186" s="264"/>
      <c r="J186" s="265" t="s">
        <v>528</v>
      </c>
      <c r="K186" s="266"/>
      <c r="L186" s="266"/>
      <c r="M186" s="266"/>
      <c r="N186" s="267"/>
      <c r="O186" s="286" t="s">
        <v>626</v>
      </c>
      <c r="P186" s="287"/>
      <c r="Q186" s="287"/>
      <c r="R186" s="287"/>
      <c r="S186" s="287"/>
      <c r="T186" s="288"/>
    </row>
    <row r="187" spans="2:22" s="225" customFormat="1" ht="31.5" customHeight="1">
      <c r="B187" s="236">
        <v>43742</v>
      </c>
      <c r="C187" s="262" t="s">
        <v>652</v>
      </c>
      <c r="D187" s="263"/>
      <c r="E187" s="263"/>
      <c r="F187" s="263"/>
      <c r="G187" s="263"/>
      <c r="H187" s="263"/>
      <c r="I187" s="264"/>
      <c r="J187" s="265" t="s">
        <v>609</v>
      </c>
      <c r="K187" s="266"/>
      <c r="L187" s="266"/>
      <c r="M187" s="266"/>
      <c r="N187" s="267"/>
      <c r="O187" s="286" t="s">
        <v>567</v>
      </c>
      <c r="P187" s="287"/>
      <c r="Q187" s="287"/>
      <c r="R187" s="287"/>
      <c r="S187" s="287"/>
      <c r="T187" s="288"/>
    </row>
    <row r="188" spans="2:22" s="225" customFormat="1" ht="28.5" customHeight="1">
      <c r="B188" s="236">
        <v>43747</v>
      </c>
      <c r="C188" s="262" t="s">
        <v>531</v>
      </c>
      <c r="D188" s="263"/>
      <c r="E188" s="263"/>
      <c r="F188" s="263"/>
      <c r="G188" s="263"/>
      <c r="H188" s="263"/>
      <c r="I188" s="264"/>
      <c r="J188" s="265" t="s">
        <v>532</v>
      </c>
      <c r="K188" s="266"/>
      <c r="L188" s="266"/>
      <c r="M188" s="266"/>
      <c r="N188" s="267"/>
      <c r="O188" s="286" t="s">
        <v>627</v>
      </c>
      <c r="P188" s="287"/>
      <c r="Q188" s="287"/>
      <c r="R188" s="287"/>
      <c r="S188" s="287"/>
      <c r="T188" s="288"/>
    </row>
    <row r="189" spans="2:22" s="225" customFormat="1">
      <c r="B189" s="236">
        <v>43753</v>
      </c>
      <c r="C189" s="262" t="s">
        <v>533</v>
      </c>
      <c r="D189" s="263"/>
      <c r="E189" s="263"/>
      <c r="F189" s="263"/>
      <c r="G189" s="263"/>
      <c r="H189" s="263"/>
      <c r="I189" s="264"/>
      <c r="J189" s="265" t="s">
        <v>528</v>
      </c>
      <c r="K189" s="266"/>
      <c r="L189" s="266"/>
      <c r="M189" s="266"/>
      <c r="N189" s="267"/>
      <c r="O189" s="286" t="s">
        <v>534</v>
      </c>
      <c r="P189" s="287"/>
      <c r="Q189" s="287"/>
      <c r="R189" s="287"/>
      <c r="S189" s="287"/>
      <c r="T189" s="288"/>
    </row>
    <row r="190" spans="2:22" s="225" customFormat="1">
      <c r="B190" s="236">
        <v>43754</v>
      </c>
      <c r="C190" s="262" t="s">
        <v>535</v>
      </c>
      <c r="D190" s="263"/>
      <c r="E190" s="263"/>
      <c r="F190" s="263"/>
      <c r="G190" s="263"/>
      <c r="H190" s="263"/>
      <c r="I190" s="264"/>
      <c r="J190" s="265" t="s">
        <v>528</v>
      </c>
      <c r="K190" s="266"/>
      <c r="L190" s="266"/>
      <c r="M190" s="266"/>
      <c r="N190" s="267"/>
      <c r="O190" s="286" t="s">
        <v>536</v>
      </c>
      <c r="P190" s="287"/>
      <c r="Q190" s="287"/>
      <c r="R190" s="287"/>
      <c r="S190" s="287"/>
      <c r="T190" s="288"/>
    </row>
    <row r="191" spans="2:22" s="225" customFormat="1">
      <c r="B191" s="236">
        <v>43760</v>
      </c>
      <c r="C191" s="262" t="s">
        <v>537</v>
      </c>
      <c r="D191" s="263"/>
      <c r="E191" s="263"/>
      <c r="F191" s="263"/>
      <c r="G191" s="263"/>
      <c r="H191" s="263"/>
      <c r="I191" s="264"/>
      <c r="J191" s="265" t="s">
        <v>528</v>
      </c>
      <c r="K191" s="266"/>
      <c r="L191" s="266"/>
      <c r="M191" s="266"/>
      <c r="N191" s="267"/>
      <c r="O191" s="286" t="s">
        <v>538</v>
      </c>
      <c r="P191" s="287"/>
      <c r="Q191" s="287"/>
      <c r="R191" s="287"/>
      <c r="S191" s="287"/>
      <c r="T191" s="288"/>
    </row>
    <row r="192" spans="2:22" s="225" customFormat="1" ht="29.25" customHeight="1">
      <c r="B192" s="236">
        <v>43766</v>
      </c>
      <c r="C192" s="262" t="s">
        <v>539</v>
      </c>
      <c r="D192" s="263"/>
      <c r="E192" s="263"/>
      <c r="F192" s="263"/>
      <c r="G192" s="263"/>
      <c r="H192" s="263"/>
      <c r="I192" s="264"/>
      <c r="J192" s="265" t="s">
        <v>540</v>
      </c>
      <c r="K192" s="266"/>
      <c r="L192" s="266"/>
      <c r="M192" s="266"/>
      <c r="N192" s="267"/>
      <c r="O192" s="286" t="s">
        <v>541</v>
      </c>
      <c r="P192" s="287"/>
      <c r="Q192" s="287"/>
      <c r="R192" s="287"/>
      <c r="S192" s="287"/>
      <c r="T192" s="288"/>
    </row>
    <row r="193" spans="2:20" s="225" customFormat="1">
      <c r="B193" s="237">
        <v>43770</v>
      </c>
      <c r="C193" s="262" t="s">
        <v>542</v>
      </c>
      <c r="D193" s="263"/>
      <c r="E193" s="263"/>
      <c r="F193" s="263"/>
      <c r="G193" s="263"/>
      <c r="H193" s="263"/>
      <c r="I193" s="264"/>
      <c r="J193" s="265" t="s">
        <v>528</v>
      </c>
      <c r="K193" s="266"/>
      <c r="L193" s="266"/>
      <c r="M193" s="266"/>
      <c r="N193" s="267"/>
      <c r="O193" s="286" t="s">
        <v>543</v>
      </c>
      <c r="P193" s="287"/>
      <c r="Q193" s="287"/>
      <c r="R193" s="287"/>
      <c r="S193" s="287"/>
      <c r="T193" s="288"/>
    </row>
    <row r="194" spans="2:20" s="225" customFormat="1" ht="30" customHeight="1">
      <c r="B194" s="237">
        <v>43788</v>
      </c>
      <c r="C194" s="262" t="s">
        <v>544</v>
      </c>
      <c r="D194" s="263"/>
      <c r="E194" s="263"/>
      <c r="F194" s="263"/>
      <c r="G194" s="263"/>
      <c r="H194" s="263"/>
      <c r="I194" s="264"/>
      <c r="J194" s="265" t="s">
        <v>528</v>
      </c>
      <c r="K194" s="266"/>
      <c r="L194" s="266"/>
      <c r="M194" s="266"/>
      <c r="N194" s="267"/>
      <c r="O194" s="286" t="s">
        <v>545</v>
      </c>
      <c r="P194" s="287"/>
      <c r="Q194" s="287"/>
      <c r="R194" s="287"/>
      <c r="S194" s="287"/>
      <c r="T194" s="288"/>
    </row>
    <row r="195" spans="2:20" s="225" customFormat="1" ht="30.75" customHeight="1">
      <c r="B195" s="238">
        <v>43800</v>
      </c>
      <c r="C195" s="262" t="s">
        <v>546</v>
      </c>
      <c r="D195" s="263"/>
      <c r="E195" s="263"/>
      <c r="F195" s="263"/>
      <c r="G195" s="263"/>
      <c r="H195" s="263"/>
      <c r="I195" s="264"/>
      <c r="J195" s="265" t="s">
        <v>524</v>
      </c>
      <c r="K195" s="266"/>
      <c r="L195" s="266"/>
      <c r="M195" s="266"/>
      <c r="N195" s="267"/>
      <c r="O195" s="286" t="s">
        <v>547</v>
      </c>
      <c r="P195" s="287"/>
      <c r="Q195" s="287"/>
      <c r="R195" s="287"/>
      <c r="S195" s="287"/>
      <c r="T195" s="288"/>
    </row>
    <row r="196" spans="2:20" s="225" customFormat="1" ht="45.75" customHeight="1">
      <c r="B196" s="238" t="s">
        <v>549</v>
      </c>
      <c r="C196" s="262" t="s">
        <v>548</v>
      </c>
      <c r="D196" s="263"/>
      <c r="E196" s="263"/>
      <c r="F196" s="263"/>
      <c r="G196" s="263"/>
      <c r="H196" s="263"/>
      <c r="I196" s="264"/>
      <c r="J196" s="265" t="s">
        <v>550</v>
      </c>
      <c r="K196" s="266"/>
      <c r="L196" s="266"/>
      <c r="M196" s="266"/>
      <c r="N196" s="267"/>
      <c r="O196" s="286" t="s">
        <v>552</v>
      </c>
      <c r="P196" s="287"/>
      <c r="Q196" s="287"/>
      <c r="R196" s="287"/>
      <c r="S196" s="287"/>
      <c r="T196" s="288"/>
    </row>
    <row r="197" spans="2:20" s="225" customFormat="1" ht="43.5" customHeight="1">
      <c r="B197" s="238" t="s">
        <v>551</v>
      </c>
      <c r="C197" s="262" t="s">
        <v>661</v>
      </c>
      <c r="D197" s="263"/>
      <c r="E197" s="263"/>
      <c r="F197" s="263"/>
      <c r="G197" s="263"/>
      <c r="H197" s="263"/>
      <c r="I197" s="264"/>
      <c r="J197" s="265" t="s">
        <v>550</v>
      </c>
      <c r="K197" s="266"/>
      <c r="L197" s="266"/>
      <c r="M197" s="266"/>
      <c r="N197" s="267"/>
      <c r="O197" s="286" t="s">
        <v>553</v>
      </c>
      <c r="P197" s="287"/>
      <c r="Q197" s="287"/>
      <c r="R197" s="287"/>
      <c r="S197" s="287"/>
      <c r="T197" s="288"/>
    </row>
    <row r="198" spans="2:20" s="225" customFormat="1" ht="29.25" customHeight="1">
      <c r="B198" s="238">
        <v>43816</v>
      </c>
      <c r="C198" s="262" t="s">
        <v>555</v>
      </c>
      <c r="D198" s="263"/>
      <c r="E198" s="263"/>
      <c r="F198" s="263"/>
      <c r="G198" s="263"/>
      <c r="H198" s="263"/>
      <c r="I198" s="264"/>
      <c r="J198" s="265" t="s">
        <v>528</v>
      </c>
      <c r="K198" s="266"/>
      <c r="L198" s="266"/>
      <c r="M198" s="266"/>
      <c r="N198" s="267"/>
      <c r="O198" s="286" t="s">
        <v>556</v>
      </c>
      <c r="P198" s="287"/>
      <c r="Q198" s="287"/>
      <c r="R198" s="287"/>
      <c r="S198" s="287"/>
      <c r="T198" s="288"/>
    </row>
    <row r="199" spans="2:20" s="225" customFormat="1">
      <c r="B199" s="238">
        <v>43826</v>
      </c>
      <c r="C199" s="262" t="s">
        <v>557</v>
      </c>
      <c r="D199" s="263"/>
      <c r="E199" s="263"/>
      <c r="F199" s="263"/>
      <c r="G199" s="263"/>
      <c r="H199" s="263"/>
      <c r="I199" s="264"/>
      <c r="J199" s="265" t="s">
        <v>528</v>
      </c>
      <c r="K199" s="266"/>
      <c r="L199" s="266"/>
      <c r="M199" s="266"/>
      <c r="N199" s="267"/>
      <c r="O199" s="286" t="s">
        <v>558</v>
      </c>
      <c r="P199" s="287"/>
      <c r="Q199" s="287"/>
      <c r="R199" s="287"/>
      <c r="S199" s="287"/>
      <c r="T199" s="288"/>
    </row>
    <row r="200" spans="2:20" s="225" customFormat="1" ht="29.25" customHeight="1">
      <c r="B200" s="238">
        <v>43829</v>
      </c>
      <c r="C200" s="262" t="s">
        <v>559</v>
      </c>
      <c r="D200" s="263"/>
      <c r="E200" s="263"/>
      <c r="F200" s="263"/>
      <c r="G200" s="263"/>
      <c r="H200" s="263"/>
      <c r="I200" s="264"/>
      <c r="J200" s="265" t="s">
        <v>528</v>
      </c>
      <c r="K200" s="266"/>
      <c r="L200" s="266"/>
      <c r="M200" s="266"/>
      <c r="N200" s="267"/>
      <c r="O200" s="286" t="s">
        <v>553</v>
      </c>
      <c r="P200" s="287"/>
      <c r="Q200" s="287"/>
      <c r="R200" s="287"/>
      <c r="S200" s="287"/>
      <c r="T200" s="288"/>
    </row>
    <row r="201" spans="2:20" s="225" customFormat="1">
      <c r="B201" s="238">
        <v>43829</v>
      </c>
      <c r="C201" s="262" t="s">
        <v>560</v>
      </c>
      <c r="D201" s="263"/>
      <c r="E201" s="263"/>
      <c r="F201" s="263"/>
      <c r="G201" s="263"/>
      <c r="H201" s="263"/>
      <c r="I201" s="264"/>
      <c r="J201" s="265" t="s">
        <v>528</v>
      </c>
      <c r="K201" s="266"/>
      <c r="L201" s="266"/>
      <c r="M201" s="266"/>
      <c r="N201" s="267"/>
      <c r="O201" s="286" t="s">
        <v>561</v>
      </c>
      <c r="P201" s="287"/>
      <c r="Q201" s="287"/>
      <c r="R201" s="287"/>
      <c r="S201" s="287"/>
      <c r="T201" s="288"/>
    </row>
    <row r="202" spans="2:20" s="225" customFormat="1">
      <c r="B202" s="238">
        <v>43832</v>
      </c>
      <c r="C202" s="262" t="s">
        <v>562</v>
      </c>
      <c r="D202" s="263"/>
      <c r="E202" s="263"/>
      <c r="F202" s="263"/>
      <c r="G202" s="263"/>
      <c r="H202" s="263"/>
      <c r="I202" s="264"/>
      <c r="J202" s="265" t="s">
        <v>528</v>
      </c>
      <c r="K202" s="266"/>
      <c r="L202" s="266"/>
      <c r="M202" s="266"/>
      <c r="N202" s="267"/>
      <c r="O202" s="286" t="s">
        <v>563</v>
      </c>
      <c r="P202" s="287"/>
      <c r="Q202" s="287"/>
      <c r="R202" s="287"/>
      <c r="S202" s="287"/>
      <c r="T202" s="288"/>
    </row>
    <row r="203" spans="2:20" s="225" customFormat="1">
      <c r="B203" s="238">
        <v>43833</v>
      </c>
      <c r="C203" s="262" t="s">
        <v>564</v>
      </c>
      <c r="D203" s="263"/>
      <c r="E203" s="263"/>
      <c r="F203" s="263"/>
      <c r="G203" s="263"/>
      <c r="H203" s="263"/>
      <c r="I203" s="264"/>
      <c r="J203" s="265" t="s">
        <v>528</v>
      </c>
      <c r="K203" s="266"/>
      <c r="L203" s="266"/>
      <c r="M203" s="266"/>
      <c r="N203" s="267"/>
      <c r="O203" s="286" t="s">
        <v>662</v>
      </c>
      <c r="P203" s="287"/>
      <c r="Q203" s="287"/>
      <c r="R203" s="287"/>
      <c r="S203" s="287"/>
      <c r="T203" s="288"/>
    </row>
    <row r="204" spans="2:20" s="225" customFormat="1" ht="30.75" customHeight="1">
      <c r="B204" s="238">
        <v>43851</v>
      </c>
      <c r="C204" s="262" t="s">
        <v>565</v>
      </c>
      <c r="D204" s="263"/>
      <c r="E204" s="263"/>
      <c r="F204" s="263"/>
      <c r="G204" s="263"/>
      <c r="H204" s="263"/>
      <c r="I204" s="264"/>
      <c r="J204" s="265" t="s">
        <v>528</v>
      </c>
      <c r="K204" s="266"/>
      <c r="L204" s="266"/>
      <c r="M204" s="266"/>
      <c r="N204" s="267"/>
      <c r="O204" s="286" t="s">
        <v>545</v>
      </c>
      <c r="P204" s="287"/>
      <c r="Q204" s="287"/>
      <c r="R204" s="287"/>
      <c r="S204" s="287"/>
      <c r="T204" s="288"/>
    </row>
    <row r="205" spans="2:20" s="225" customFormat="1">
      <c r="B205" s="238">
        <v>43854</v>
      </c>
      <c r="C205" s="262" t="s">
        <v>566</v>
      </c>
      <c r="D205" s="263"/>
      <c r="E205" s="263"/>
      <c r="F205" s="263"/>
      <c r="G205" s="263"/>
      <c r="H205" s="263"/>
      <c r="I205" s="264"/>
      <c r="J205" s="265" t="s">
        <v>528</v>
      </c>
      <c r="K205" s="266"/>
      <c r="L205" s="266"/>
      <c r="M205" s="266"/>
      <c r="N205" s="267"/>
      <c r="O205" s="286" t="s">
        <v>568</v>
      </c>
      <c r="P205" s="287"/>
      <c r="Q205" s="287"/>
      <c r="R205" s="287"/>
      <c r="S205" s="287"/>
      <c r="T205" s="288"/>
    </row>
    <row r="206" spans="2:20" s="225" customFormat="1" ht="29.25" customHeight="1">
      <c r="B206" s="238">
        <v>43858</v>
      </c>
      <c r="C206" s="262" t="s">
        <v>569</v>
      </c>
      <c r="D206" s="263"/>
      <c r="E206" s="263"/>
      <c r="F206" s="263"/>
      <c r="G206" s="263"/>
      <c r="H206" s="263"/>
      <c r="I206" s="264"/>
      <c r="J206" s="265" t="s">
        <v>528</v>
      </c>
      <c r="K206" s="266"/>
      <c r="L206" s="266"/>
      <c r="M206" s="266"/>
      <c r="N206" s="267"/>
      <c r="O206" s="268" t="s">
        <v>556</v>
      </c>
      <c r="P206" s="269"/>
      <c r="Q206" s="269"/>
      <c r="R206" s="269"/>
      <c r="S206" s="269"/>
      <c r="T206" s="270"/>
    </row>
    <row r="207" spans="2:20" s="225" customFormat="1" ht="16.5" customHeight="1">
      <c r="B207" s="238">
        <v>43875</v>
      </c>
      <c r="C207" s="262" t="s">
        <v>570</v>
      </c>
      <c r="D207" s="263"/>
      <c r="E207" s="263"/>
      <c r="F207" s="263"/>
      <c r="G207" s="263"/>
      <c r="H207" s="263"/>
      <c r="I207" s="264"/>
      <c r="J207" s="265" t="s">
        <v>678</v>
      </c>
      <c r="K207" s="266"/>
      <c r="L207" s="266"/>
      <c r="M207" s="266"/>
      <c r="N207" s="267"/>
      <c r="O207" s="268" t="s">
        <v>567</v>
      </c>
      <c r="P207" s="269"/>
      <c r="Q207" s="269"/>
      <c r="R207" s="269"/>
      <c r="S207" s="269"/>
      <c r="T207" s="270"/>
    </row>
    <row r="208" spans="2:20" s="225" customFormat="1" ht="30.75" customHeight="1">
      <c r="B208" s="238">
        <v>43886</v>
      </c>
      <c r="C208" s="262" t="s">
        <v>571</v>
      </c>
      <c r="D208" s="263"/>
      <c r="E208" s="263"/>
      <c r="F208" s="263"/>
      <c r="G208" s="263"/>
      <c r="H208" s="263"/>
      <c r="I208" s="264"/>
      <c r="J208" s="265" t="s">
        <v>528</v>
      </c>
      <c r="K208" s="266"/>
      <c r="L208" s="266"/>
      <c r="M208" s="266"/>
      <c r="N208" s="267"/>
      <c r="O208" s="268" t="s">
        <v>572</v>
      </c>
      <c r="P208" s="269"/>
      <c r="Q208" s="269"/>
      <c r="R208" s="269"/>
      <c r="S208" s="269"/>
      <c r="T208" s="270"/>
    </row>
    <row r="209" spans="1:22" s="225" customFormat="1" ht="30.75" customHeight="1">
      <c r="B209" s="238">
        <v>43889</v>
      </c>
      <c r="C209" s="262" t="s">
        <v>573</v>
      </c>
      <c r="D209" s="263"/>
      <c r="E209" s="263"/>
      <c r="F209" s="263"/>
      <c r="G209" s="263"/>
      <c r="H209" s="263"/>
      <c r="I209" s="264"/>
      <c r="J209" s="265" t="s">
        <v>528</v>
      </c>
      <c r="K209" s="266"/>
      <c r="L209" s="266"/>
      <c r="M209" s="266"/>
      <c r="N209" s="267"/>
      <c r="O209" s="268" t="s">
        <v>574</v>
      </c>
      <c r="P209" s="269"/>
      <c r="Q209" s="269"/>
      <c r="R209" s="269"/>
      <c r="S209" s="269"/>
      <c r="T209" s="270"/>
    </row>
    <row r="210" spans="1:22" s="225" customFormat="1">
      <c r="B210" s="238">
        <v>43896</v>
      </c>
      <c r="C210" s="262" t="s">
        <v>575</v>
      </c>
      <c r="D210" s="263"/>
      <c r="E210" s="263"/>
      <c r="F210" s="263"/>
      <c r="G210" s="263"/>
      <c r="H210" s="263"/>
      <c r="I210" s="264"/>
      <c r="J210" s="265" t="s">
        <v>528</v>
      </c>
      <c r="K210" s="266"/>
      <c r="L210" s="266"/>
      <c r="M210" s="266"/>
      <c r="N210" s="267"/>
      <c r="O210" s="268" t="s">
        <v>576</v>
      </c>
      <c r="P210" s="269"/>
      <c r="Q210" s="269"/>
      <c r="R210" s="269"/>
      <c r="S210" s="269"/>
      <c r="T210" s="270"/>
    </row>
    <row r="211" spans="1:22" s="225" customFormat="1">
      <c r="B211" s="238">
        <v>43945</v>
      </c>
      <c r="C211" s="262" t="s">
        <v>577</v>
      </c>
      <c r="D211" s="263"/>
      <c r="E211" s="263"/>
      <c r="F211" s="263"/>
      <c r="G211" s="263"/>
      <c r="H211" s="263"/>
      <c r="I211" s="264"/>
      <c r="J211" s="265" t="s">
        <v>528</v>
      </c>
      <c r="K211" s="266"/>
      <c r="L211" s="266"/>
      <c r="M211" s="266"/>
      <c r="N211" s="267"/>
      <c r="O211" s="268" t="s">
        <v>578</v>
      </c>
      <c r="P211" s="269"/>
      <c r="Q211" s="269"/>
      <c r="R211" s="269"/>
      <c r="S211" s="269"/>
      <c r="T211" s="270"/>
    </row>
    <row r="212" spans="1:22" s="225" customFormat="1">
      <c r="B212" s="238">
        <v>43951</v>
      </c>
      <c r="C212" s="262" t="s">
        <v>663</v>
      </c>
      <c r="D212" s="263"/>
      <c r="E212" s="263"/>
      <c r="F212" s="263"/>
      <c r="G212" s="263"/>
      <c r="H212" s="263"/>
      <c r="I212" s="264"/>
      <c r="J212" s="265" t="s">
        <v>528</v>
      </c>
      <c r="K212" s="266"/>
      <c r="L212" s="266"/>
      <c r="M212" s="266"/>
      <c r="N212" s="267"/>
      <c r="O212" s="268" t="s">
        <v>579</v>
      </c>
      <c r="P212" s="269"/>
      <c r="Q212" s="269"/>
      <c r="R212" s="269"/>
      <c r="S212" s="269"/>
      <c r="T212" s="270"/>
    </row>
    <row r="213" spans="1:22" s="225" customFormat="1">
      <c r="B213" s="238">
        <v>43962</v>
      </c>
      <c r="C213" s="262" t="s">
        <v>580</v>
      </c>
      <c r="D213" s="263"/>
      <c r="E213" s="263"/>
      <c r="F213" s="263"/>
      <c r="G213" s="263"/>
      <c r="H213" s="263"/>
      <c r="I213" s="264"/>
      <c r="J213" s="265" t="s">
        <v>528</v>
      </c>
      <c r="K213" s="266"/>
      <c r="L213" s="266"/>
      <c r="M213" s="266"/>
      <c r="N213" s="267"/>
      <c r="O213" s="268" t="s">
        <v>682</v>
      </c>
      <c r="P213" s="269"/>
      <c r="Q213" s="269"/>
      <c r="R213" s="269"/>
      <c r="S213" s="269"/>
      <c r="T213" s="270"/>
    </row>
    <row r="214" spans="1:22" s="225" customFormat="1" ht="29.25" customHeight="1">
      <c r="B214" s="239">
        <v>43963</v>
      </c>
      <c r="C214" s="262" t="s">
        <v>581</v>
      </c>
      <c r="D214" s="263"/>
      <c r="E214" s="263"/>
      <c r="F214" s="263"/>
      <c r="G214" s="263"/>
      <c r="H214" s="263"/>
      <c r="I214" s="264"/>
      <c r="J214" s="265" t="s">
        <v>528</v>
      </c>
      <c r="K214" s="266"/>
      <c r="L214" s="266"/>
      <c r="M214" s="266"/>
      <c r="N214" s="267"/>
      <c r="O214" s="268" t="s">
        <v>582</v>
      </c>
      <c r="P214" s="269"/>
      <c r="Q214" s="269"/>
      <c r="R214" s="269"/>
      <c r="S214" s="269"/>
      <c r="T214" s="270"/>
    </row>
    <row r="215" spans="1:22" s="225" customFormat="1" ht="15" thickBot="1">
      <c r="A215" s="229"/>
      <c r="B215" s="240">
        <v>43983</v>
      </c>
      <c r="C215" s="274" t="s">
        <v>583</v>
      </c>
      <c r="D215" s="275"/>
      <c r="E215" s="275"/>
      <c r="F215" s="275"/>
      <c r="G215" s="275"/>
      <c r="H215" s="275"/>
      <c r="I215" s="276"/>
      <c r="J215" s="277" t="s">
        <v>528</v>
      </c>
      <c r="K215" s="278"/>
      <c r="L215" s="278"/>
      <c r="M215" s="278"/>
      <c r="N215" s="279"/>
      <c r="O215" s="280" t="s">
        <v>584</v>
      </c>
      <c r="P215" s="281"/>
      <c r="Q215" s="281"/>
      <c r="R215" s="281"/>
      <c r="S215" s="281"/>
      <c r="T215" s="282"/>
    </row>
    <row r="216" spans="1:22" s="20" customFormat="1" ht="17.25" customHeight="1" thickBot="1">
      <c r="B216" s="36"/>
      <c r="C216" s="36"/>
      <c r="D216" s="36"/>
      <c r="E216" s="36"/>
      <c r="F216" s="36"/>
      <c r="G216" s="36"/>
      <c r="H216" s="36"/>
      <c r="I216" s="36"/>
      <c r="J216" s="36"/>
      <c r="K216" s="36"/>
      <c r="L216" s="36"/>
      <c r="M216" s="36"/>
      <c r="N216" s="36"/>
      <c r="O216" s="36"/>
      <c r="P216" s="36"/>
      <c r="Q216" s="36"/>
      <c r="R216" s="36"/>
      <c r="S216" s="36"/>
    </row>
    <row r="217" spans="1:22" s="20" customFormat="1" ht="17.25" customHeight="1" thickBot="1">
      <c r="B217" s="500" t="s">
        <v>274</v>
      </c>
      <c r="C217" s="501"/>
      <c r="D217" s="501"/>
      <c r="E217" s="501"/>
      <c r="F217" s="501"/>
      <c r="G217" s="501"/>
      <c r="H217" s="501"/>
      <c r="I217" s="501"/>
      <c r="J217" s="501"/>
      <c r="K217" s="501"/>
      <c r="L217" s="501"/>
      <c r="M217" s="501"/>
      <c r="N217" s="501"/>
      <c r="O217" s="501"/>
      <c r="P217" s="501"/>
      <c r="Q217" s="501"/>
      <c r="R217" s="501"/>
      <c r="S217" s="501"/>
      <c r="T217" s="502"/>
      <c r="U217" s="36"/>
      <c r="V217" s="36"/>
    </row>
    <row r="218" spans="1:22" s="20" customFormat="1" ht="17.25" customHeight="1" thickBot="1">
      <c r="B218" s="67" t="s">
        <v>271</v>
      </c>
      <c r="C218" s="366" t="s">
        <v>307</v>
      </c>
      <c r="D218" s="503"/>
      <c r="E218" s="503"/>
      <c r="F218" s="503"/>
      <c r="G218" s="503"/>
      <c r="H218" s="503"/>
      <c r="I218" s="504"/>
      <c r="J218" s="366" t="s">
        <v>272</v>
      </c>
      <c r="K218" s="503"/>
      <c r="L218" s="503"/>
      <c r="M218" s="503"/>
      <c r="N218" s="504"/>
      <c r="O218" s="366" t="s">
        <v>331</v>
      </c>
      <c r="P218" s="503"/>
      <c r="Q218" s="503"/>
      <c r="R218" s="503"/>
      <c r="S218" s="503"/>
      <c r="T218" s="504"/>
      <c r="U218" s="36"/>
      <c r="V218" s="36"/>
    </row>
    <row r="219" spans="1:22" s="225" customFormat="1" ht="30.75" customHeight="1">
      <c r="B219" s="224">
        <v>43723</v>
      </c>
      <c r="C219" s="505" t="s">
        <v>586</v>
      </c>
      <c r="D219" s="506"/>
      <c r="E219" s="506"/>
      <c r="F219" s="506"/>
      <c r="G219" s="506"/>
      <c r="H219" s="506"/>
      <c r="I219" s="507"/>
      <c r="J219" s="505" t="s">
        <v>585</v>
      </c>
      <c r="K219" s="506"/>
      <c r="L219" s="506"/>
      <c r="M219" s="506"/>
      <c r="N219" s="507"/>
      <c r="O219" s="456" t="s">
        <v>587</v>
      </c>
      <c r="P219" s="457"/>
      <c r="Q219" s="457"/>
      <c r="R219" s="457"/>
      <c r="S219" s="457"/>
      <c r="T219" s="458"/>
      <c r="U219" s="38"/>
      <c r="V219" s="38"/>
    </row>
    <row r="220" spans="1:22" s="225" customFormat="1">
      <c r="B220" s="226">
        <v>43764</v>
      </c>
      <c r="C220" s="271" t="s">
        <v>588</v>
      </c>
      <c r="D220" s="272"/>
      <c r="E220" s="272"/>
      <c r="F220" s="272"/>
      <c r="G220" s="272"/>
      <c r="H220" s="272"/>
      <c r="I220" s="273"/>
      <c r="J220" s="271" t="s">
        <v>589</v>
      </c>
      <c r="K220" s="272"/>
      <c r="L220" s="272"/>
      <c r="M220" s="272"/>
      <c r="N220" s="273"/>
      <c r="O220" s="241" t="s">
        <v>590</v>
      </c>
      <c r="P220" s="242"/>
      <c r="Q220" s="242"/>
      <c r="R220" s="242"/>
      <c r="S220" s="242"/>
      <c r="T220" s="243"/>
      <c r="U220" s="38"/>
      <c r="V220" s="38"/>
    </row>
    <row r="221" spans="1:22" s="225" customFormat="1" ht="29.25" customHeight="1">
      <c r="B221" s="226">
        <v>43795</v>
      </c>
      <c r="C221" s="271" t="s">
        <v>664</v>
      </c>
      <c r="D221" s="272"/>
      <c r="E221" s="272"/>
      <c r="F221" s="272"/>
      <c r="G221" s="272"/>
      <c r="H221" s="272"/>
      <c r="I221" s="273"/>
      <c r="J221" s="271" t="s">
        <v>591</v>
      </c>
      <c r="K221" s="272"/>
      <c r="L221" s="272"/>
      <c r="M221" s="272"/>
      <c r="N221" s="273"/>
      <c r="O221" s="241" t="s">
        <v>592</v>
      </c>
      <c r="P221" s="242"/>
      <c r="Q221" s="242"/>
      <c r="R221" s="242"/>
      <c r="S221" s="242"/>
      <c r="T221" s="243"/>
      <c r="U221" s="38"/>
      <c r="V221" s="38"/>
    </row>
    <row r="222" spans="1:22" s="225" customFormat="1" ht="30.75" customHeight="1">
      <c r="B222" s="226">
        <v>43800</v>
      </c>
      <c r="C222" s="271" t="s">
        <v>594</v>
      </c>
      <c r="D222" s="272"/>
      <c r="E222" s="272"/>
      <c r="F222" s="272"/>
      <c r="G222" s="272"/>
      <c r="H222" s="272"/>
      <c r="I222" s="273"/>
      <c r="J222" s="271" t="s">
        <v>680</v>
      </c>
      <c r="K222" s="272"/>
      <c r="L222" s="272"/>
      <c r="M222" s="272"/>
      <c r="N222" s="273"/>
      <c r="O222" s="241" t="s">
        <v>595</v>
      </c>
      <c r="P222" s="242"/>
      <c r="Q222" s="242"/>
      <c r="R222" s="242"/>
      <c r="S222" s="242"/>
      <c r="T222" s="243"/>
      <c r="U222" s="38"/>
      <c r="V222" s="38"/>
    </row>
    <row r="223" spans="1:22" s="225" customFormat="1" ht="29.25" customHeight="1">
      <c r="B223" s="226">
        <v>43805</v>
      </c>
      <c r="C223" s="271" t="s">
        <v>677</v>
      </c>
      <c r="D223" s="272"/>
      <c r="E223" s="272"/>
      <c r="F223" s="272"/>
      <c r="G223" s="272"/>
      <c r="H223" s="272"/>
      <c r="I223" s="273"/>
      <c r="J223" s="271" t="s">
        <v>630</v>
      </c>
      <c r="K223" s="272"/>
      <c r="L223" s="272"/>
      <c r="M223" s="272"/>
      <c r="N223" s="273"/>
      <c r="O223" s="241" t="s">
        <v>686</v>
      </c>
      <c r="P223" s="242"/>
      <c r="Q223" s="242"/>
      <c r="R223" s="242"/>
      <c r="S223" s="242"/>
      <c r="T223" s="243"/>
      <c r="U223" s="38"/>
      <c r="V223" s="38"/>
    </row>
    <row r="224" spans="1:22" s="225" customFormat="1" ht="17.25" customHeight="1">
      <c r="B224" s="228">
        <v>43806</v>
      </c>
      <c r="C224" s="508" t="s">
        <v>522</v>
      </c>
      <c r="D224" s="509"/>
      <c r="E224" s="509"/>
      <c r="F224" s="509"/>
      <c r="G224" s="509"/>
      <c r="H224" s="509"/>
      <c r="I224" s="510"/>
      <c r="J224" s="271" t="s">
        <v>525</v>
      </c>
      <c r="K224" s="272"/>
      <c r="L224" s="272"/>
      <c r="M224" s="272"/>
      <c r="N224" s="273"/>
      <c r="O224" s="283" t="s">
        <v>554</v>
      </c>
      <c r="P224" s="284"/>
      <c r="Q224" s="284"/>
      <c r="R224" s="284"/>
      <c r="S224" s="284"/>
      <c r="T224" s="285"/>
      <c r="U224" s="38"/>
      <c r="V224" s="38"/>
    </row>
    <row r="225" spans="2:22" s="225" customFormat="1" ht="30.75" customHeight="1">
      <c r="B225" s="232">
        <v>43820</v>
      </c>
      <c r="C225" s="271" t="s">
        <v>676</v>
      </c>
      <c r="D225" s="272"/>
      <c r="E225" s="272"/>
      <c r="F225" s="272"/>
      <c r="G225" s="272"/>
      <c r="H225" s="272"/>
      <c r="I225" s="273"/>
      <c r="J225" s="271" t="s">
        <v>596</v>
      </c>
      <c r="K225" s="272"/>
      <c r="L225" s="272"/>
      <c r="M225" s="272"/>
      <c r="N225" s="273"/>
      <c r="O225" s="241" t="s">
        <v>683</v>
      </c>
      <c r="P225" s="242"/>
      <c r="Q225" s="242"/>
      <c r="R225" s="242"/>
      <c r="S225" s="242"/>
      <c r="T225" s="243"/>
      <c r="U225" s="38"/>
      <c r="V225" s="38"/>
    </row>
    <row r="226" spans="2:22" s="225" customFormat="1" ht="30.75" customHeight="1">
      <c r="B226" s="226">
        <v>43825</v>
      </c>
      <c r="C226" s="271" t="s">
        <v>597</v>
      </c>
      <c r="D226" s="272"/>
      <c r="E226" s="272"/>
      <c r="F226" s="272"/>
      <c r="G226" s="272"/>
      <c r="H226" s="272"/>
      <c r="I226" s="273"/>
      <c r="J226" s="271" t="s">
        <v>598</v>
      </c>
      <c r="K226" s="272"/>
      <c r="L226" s="272"/>
      <c r="M226" s="272"/>
      <c r="N226" s="273"/>
      <c r="O226" s="241" t="s">
        <v>684</v>
      </c>
      <c r="P226" s="242"/>
      <c r="Q226" s="242"/>
      <c r="R226" s="242"/>
      <c r="S226" s="242"/>
      <c r="T226" s="243"/>
      <c r="U226" s="38"/>
      <c r="V226" s="38"/>
    </row>
    <row r="227" spans="2:22" s="225" customFormat="1" ht="27.6">
      <c r="B227" s="230" t="s">
        <v>593</v>
      </c>
      <c r="C227" s="271" t="s">
        <v>599</v>
      </c>
      <c r="D227" s="272"/>
      <c r="E227" s="272"/>
      <c r="F227" s="272"/>
      <c r="G227" s="272"/>
      <c r="H227" s="272"/>
      <c r="I227" s="273"/>
      <c r="J227" s="271" t="s">
        <v>665</v>
      </c>
      <c r="K227" s="272"/>
      <c r="L227" s="272"/>
      <c r="M227" s="272"/>
      <c r="N227" s="273"/>
      <c r="O227" s="241" t="s">
        <v>600</v>
      </c>
      <c r="P227" s="242"/>
      <c r="Q227" s="242"/>
      <c r="R227" s="242"/>
      <c r="S227" s="242"/>
      <c r="T227" s="243"/>
      <c r="U227" s="38"/>
      <c r="V227" s="38"/>
    </row>
    <row r="228" spans="2:22" s="225" customFormat="1">
      <c r="B228" s="226">
        <v>43860</v>
      </c>
      <c r="C228" s="271" t="s">
        <v>601</v>
      </c>
      <c r="D228" s="272"/>
      <c r="E228" s="272"/>
      <c r="F228" s="272"/>
      <c r="G228" s="272"/>
      <c r="H228" s="272"/>
      <c r="I228" s="273"/>
      <c r="J228" s="271" t="s">
        <v>602</v>
      </c>
      <c r="K228" s="272"/>
      <c r="L228" s="272"/>
      <c r="M228" s="272"/>
      <c r="N228" s="273"/>
      <c r="O228" s="241" t="s">
        <v>603</v>
      </c>
      <c r="P228" s="242"/>
      <c r="Q228" s="242"/>
      <c r="R228" s="242"/>
      <c r="S228" s="242"/>
      <c r="T228" s="243"/>
      <c r="U228" s="38"/>
      <c r="V228" s="38"/>
    </row>
    <row r="229" spans="2:22" s="225" customFormat="1" ht="30.75" customHeight="1">
      <c r="B229" s="226">
        <v>43882</v>
      </c>
      <c r="C229" s="271" t="s">
        <v>604</v>
      </c>
      <c r="D229" s="272"/>
      <c r="E229" s="272"/>
      <c r="F229" s="272"/>
      <c r="G229" s="272"/>
      <c r="H229" s="272"/>
      <c r="I229" s="273"/>
      <c r="J229" s="271" t="s">
        <v>629</v>
      </c>
      <c r="K229" s="272"/>
      <c r="L229" s="272"/>
      <c r="M229" s="272"/>
      <c r="N229" s="273"/>
      <c r="O229" s="241" t="s">
        <v>605</v>
      </c>
      <c r="P229" s="242"/>
      <c r="Q229" s="242"/>
      <c r="R229" s="242"/>
      <c r="S229" s="242"/>
      <c r="T229" s="243"/>
      <c r="U229" s="38"/>
      <c r="V229" s="38"/>
    </row>
    <row r="230" spans="2:22" s="225" customFormat="1" ht="29.25" customHeight="1">
      <c r="B230" s="226">
        <v>43970</v>
      </c>
      <c r="C230" s="271" t="s">
        <v>610</v>
      </c>
      <c r="D230" s="272"/>
      <c r="E230" s="272"/>
      <c r="F230" s="272"/>
      <c r="G230" s="272"/>
      <c r="H230" s="272"/>
      <c r="I230" s="273"/>
      <c r="J230" s="295" t="s">
        <v>607</v>
      </c>
      <c r="K230" s="296"/>
      <c r="L230" s="296"/>
      <c r="M230" s="296"/>
      <c r="N230" s="338"/>
      <c r="O230" s="241" t="s">
        <v>611</v>
      </c>
      <c r="P230" s="242"/>
      <c r="Q230" s="242"/>
      <c r="R230" s="242"/>
      <c r="S230" s="242"/>
      <c r="T230" s="243"/>
      <c r="U230" s="38"/>
      <c r="V230" s="38"/>
    </row>
    <row r="231" spans="2:22" s="225" customFormat="1" ht="29.25" customHeight="1">
      <c r="B231" s="226">
        <v>43972</v>
      </c>
      <c r="C231" s="271" t="s">
        <v>628</v>
      </c>
      <c r="D231" s="272"/>
      <c r="E231" s="272"/>
      <c r="F231" s="272"/>
      <c r="G231" s="272"/>
      <c r="H231" s="272"/>
      <c r="I231" s="273"/>
      <c r="J231" s="295" t="s">
        <v>607</v>
      </c>
      <c r="K231" s="296"/>
      <c r="L231" s="296"/>
      <c r="M231" s="296"/>
      <c r="N231" s="338"/>
      <c r="O231" s="241" t="s">
        <v>611</v>
      </c>
      <c r="P231" s="242"/>
      <c r="Q231" s="242"/>
      <c r="R231" s="242"/>
      <c r="S231" s="242"/>
      <c r="T231" s="243"/>
      <c r="U231" s="38"/>
      <c r="V231" s="38"/>
    </row>
    <row r="232" spans="2:22" s="225" customFormat="1">
      <c r="B232" s="227">
        <v>43983</v>
      </c>
      <c r="C232" s="511" t="s">
        <v>606</v>
      </c>
      <c r="D232" s="296"/>
      <c r="E232" s="296"/>
      <c r="F232" s="296"/>
      <c r="G232" s="296"/>
      <c r="H232" s="296"/>
      <c r="I232" s="338"/>
      <c r="J232" s="295" t="s">
        <v>607</v>
      </c>
      <c r="K232" s="296"/>
      <c r="L232" s="296"/>
      <c r="M232" s="296"/>
      <c r="N232" s="338"/>
      <c r="O232" s="241" t="s">
        <v>608</v>
      </c>
      <c r="P232" s="242"/>
      <c r="Q232" s="242"/>
      <c r="R232" s="242"/>
      <c r="S232" s="242"/>
      <c r="T232" s="243"/>
      <c r="U232" s="38"/>
      <c r="V232" s="38"/>
    </row>
    <row r="233" spans="2:22" s="225" customFormat="1" ht="15" thickBot="1">
      <c r="B233" s="231">
        <v>43997</v>
      </c>
      <c r="C233" s="382" t="s">
        <v>666</v>
      </c>
      <c r="D233" s="306"/>
      <c r="E233" s="306"/>
      <c r="F233" s="306"/>
      <c r="G233" s="306"/>
      <c r="H233" s="306"/>
      <c r="I233" s="383"/>
      <c r="J233" s="305" t="s">
        <v>679</v>
      </c>
      <c r="K233" s="306"/>
      <c r="L233" s="306"/>
      <c r="M233" s="306"/>
      <c r="N233" s="383"/>
      <c r="O233" s="372" t="s">
        <v>685</v>
      </c>
      <c r="P233" s="373"/>
      <c r="Q233" s="373"/>
      <c r="R233" s="373"/>
      <c r="S233" s="373"/>
      <c r="T233" s="374"/>
      <c r="U233" s="38"/>
      <c r="V233" s="38"/>
    </row>
    <row r="234" spans="2:22" s="20" customFormat="1" ht="17.25" customHeight="1" thickBot="1">
      <c r="B234" s="58"/>
      <c r="C234" s="36"/>
      <c r="D234" s="36"/>
      <c r="E234" s="36"/>
      <c r="F234" s="36"/>
      <c r="G234" s="36"/>
      <c r="H234" s="36"/>
      <c r="I234" s="36"/>
      <c r="J234" s="36"/>
      <c r="K234" s="36"/>
      <c r="L234" s="36"/>
      <c r="M234" s="36"/>
      <c r="N234" s="36"/>
      <c r="O234" s="36"/>
      <c r="P234" s="36"/>
      <c r="Q234" s="36"/>
      <c r="R234" s="36"/>
      <c r="S234" s="36"/>
      <c r="T234" s="36"/>
      <c r="U234" s="36"/>
      <c r="V234" s="36"/>
    </row>
    <row r="235" spans="2:22" s="20" customFormat="1" ht="17.25" customHeight="1" thickBot="1">
      <c r="B235" s="358" t="s">
        <v>275</v>
      </c>
      <c r="C235" s="359"/>
      <c r="D235" s="359"/>
      <c r="E235" s="359"/>
      <c r="F235" s="359"/>
      <c r="G235" s="359"/>
      <c r="H235" s="359"/>
      <c r="I235" s="359"/>
      <c r="J235" s="359"/>
      <c r="K235" s="359"/>
      <c r="L235" s="359"/>
      <c r="M235" s="359"/>
      <c r="N235" s="359"/>
      <c r="O235" s="359"/>
      <c r="P235" s="359"/>
      <c r="Q235" s="359"/>
      <c r="R235" s="359"/>
      <c r="S235" s="359"/>
      <c r="T235" s="360"/>
      <c r="U235" s="36"/>
      <c r="V235" s="36"/>
    </row>
    <row r="236" spans="2:22" s="20" customFormat="1" ht="17.25" customHeight="1" thickBot="1">
      <c r="B236" s="67" t="s">
        <v>271</v>
      </c>
      <c r="C236" s="361" t="s">
        <v>307</v>
      </c>
      <c r="D236" s="362"/>
      <c r="E236" s="362"/>
      <c r="F236" s="362"/>
      <c r="G236" s="362"/>
      <c r="H236" s="362"/>
      <c r="I236" s="363"/>
      <c r="J236" s="364" t="s">
        <v>272</v>
      </c>
      <c r="K236" s="362"/>
      <c r="L236" s="362"/>
      <c r="M236" s="362"/>
      <c r="N236" s="365"/>
      <c r="O236" s="366" t="s">
        <v>331</v>
      </c>
      <c r="P236" s="367"/>
      <c r="Q236" s="367"/>
      <c r="R236" s="367"/>
      <c r="S236" s="367"/>
      <c r="T236" s="368"/>
      <c r="U236" s="36"/>
      <c r="V236" s="36"/>
    </row>
    <row r="237" spans="2:22" s="20" customFormat="1">
      <c r="B237" s="233" t="s">
        <v>612</v>
      </c>
      <c r="C237" s="369" t="s">
        <v>613</v>
      </c>
      <c r="D237" s="293"/>
      <c r="E237" s="293"/>
      <c r="F237" s="293"/>
      <c r="G237" s="293"/>
      <c r="H237" s="293"/>
      <c r="I237" s="370"/>
      <c r="J237" s="292" t="s">
        <v>681</v>
      </c>
      <c r="K237" s="293"/>
      <c r="L237" s="293"/>
      <c r="M237" s="293"/>
      <c r="N237" s="370"/>
      <c r="O237" s="512" t="s">
        <v>614</v>
      </c>
      <c r="P237" s="513"/>
      <c r="Q237" s="513"/>
      <c r="R237" s="513"/>
      <c r="S237" s="513"/>
      <c r="T237" s="514"/>
      <c r="U237" s="36"/>
      <c r="V237" s="36"/>
    </row>
    <row r="238" spans="2:22" s="20" customFormat="1" ht="29.25" customHeight="1">
      <c r="B238" s="226">
        <v>43854</v>
      </c>
      <c r="C238" s="271" t="s">
        <v>615</v>
      </c>
      <c r="D238" s="272"/>
      <c r="E238" s="272"/>
      <c r="F238" s="272"/>
      <c r="G238" s="272"/>
      <c r="H238" s="272"/>
      <c r="I238" s="273"/>
      <c r="J238" s="511" t="s">
        <v>681</v>
      </c>
      <c r="K238" s="296"/>
      <c r="L238" s="296"/>
      <c r="M238" s="296"/>
      <c r="N238" s="338"/>
      <c r="O238" s="241" t="s">
        <v>614</v>
      </c>
      <c r="P238" s="242"/>
      <c r="Q238" s="242"/>
      <c r="R238" s="242"/>
      <c r="S238" s="242"/>
      <c r="T238" s="243"/>
      <c r="U238" s="36"/>
      <c r="V238" s="36"/>
    </row>
    <row r="239" spans="2:22" s="20" customFormat="1" ht="30" customHeight="1">
      <c r="B239" s="226">
        <v>43931</v>
      </c>
      <c r="C239" s="271" t="s">
        <v>616</v>
      </c>
      <c r="D239" s="272"/>
      <c r="E239" s="272"/>
      <c r="F239" s="272"/>
      <c r="G239" s="272"/>
      <c r="H239" s="272"/>
      <c r="I239" s="272"/>
      <c r="J239" s="295" t="s">
        <v>681</v>
      </c>
      <c r="K239" s="296"/>
      <c r="L239" s="296"/>
      <c r="M239" s="296"/>
      <c r="N239" s="338"/>
      <c r="O239" s="241" t="s">
        <v>617</v>
      </c>
      <c r="P239" s="242"/>
      <c r="Q239" s="242"/>
      <c r="R239" s="242"/>
      <c r="S239" s="242"/>
      <c r="T239" s="243"/>
      <c r="U239" s="36"/>
      <c r="V239" s="36"/>
    </row>
    <row r="240" spans="2:22" s="20" customFormat="1">
      <c r="B240" s="226">
        <v>43966</v>
      </c>
      <c r="C240" s="271" t="s">
        <v>618</v>
      </c>
      <c r="D240" s="272"/>
      <c r="E240" s="272"/>
      <c r="F240" s="272"/>
      <c r="G240" s="272"/>
      <c r="H240" s="272"/>
      <c r="I240" s="272"/>
      <c r="J240" s="295" t="s">
        <v>619</v>
      </c>
      <c r="K240" s="296"/>
      <c r="L240" s="296"/>
      <c r="M240" s="296"/>
      <c r="N240" s="338"/>
      <c r="O240" s="241" t="s">
        <v>687</v>
      </c>
      <c r="P240" s="242"/>
      <c r="Q240" s="242"/>
      <c r="R240" s="242"/>
      <c r="S240" s="242"/>
      <c r="T240" s="243"/>
      <c r="U240" s="36"/>
      <c r="V240" s="36"/>
    </row>
    <row r="241" spans="2:29" s="20" customFormat="1">
      <c r="B241" s="226">
        <v>43992</v>
      </c>
      <c r="C241" s="271" t="s">
        <v>620</v>
      </c>
      <c r="D241" s="272"/>
      <c r="E241" s="272"/>
      <c r="F241" s="272"/>
      <c r="G241" s="272"/>
      <c r="H241" s="272"/>
      <c r="I241" s="272"/>
      <c r="J241" s="295" t="s">
        <v>681</v>
      </c>
      <c r="K241" s="296"/>
      <c r="L241" s="296"/>
      <c r="M241" s="296"/>
      <c r="N241" s="338"/>
      <c r="O241" s="241" t="s">
        <v>621</v>
      </c>
      <c r="P241" s="242"/>
      <c r="Q241" s="242"/>
      <c r="R241" s="242"/>
      <c r="S241" s="242"/>
      <c r="T241" s="243"/>
      <c r="U241" s="36"/>
      <c r="V241" s="36"/>
    </row>
    <row r="242" spans="2:29" s="20" customFormat="1" ht="30" customHeight="1" thickBot="1">
      <c r="B242" s="234">
        <v>44022</v>
      </c>
      <c r="C242" s="570" t="s">
        <v>622</v>
      </c>
      <c r="D242" s="571"/>
      <c r="E242" s="571"/>
      <c r="F242" s="571"/>
      <c r="G242" s="571"/>
      <c r="H242" s="571"/>
      <c r="I242" s="572"/>
      <c r="J242" s="593" t="s">
        <v>681</v>
      </c>
      <c r="K242" s="594"/>
      <c r="L242" s="594"/>
      <c r="M242" s="594"/>
      <c r="N242" s="595"/>
      <c r="O242" s="372" t="s">
        <v>623</v>
      </c>
      <c r="P242" s="373"/>
      <c r="Q242" s="373"/>
      <c r="R242" s="373"/>
      <c r="S242" s="373"/>
      <c r="T242" s="374"/>
      <c r="U242" s="36"/>
      <c r="V242" s="36"/>
    </row>
    <row r="243" spans="2:29" s="20" customFormat="1" ht="17.25" customHeight="1" thickBot="1">
      <c r="B243" s="58"/>
      <c r="C243" s="36"/>
      <c r="D243" s="36"/>
      <c r="E243" s="36"/>
      <c r="F243" s="36"/>
      <c r="G243" s="36"/>
      <c r="H243" s="36"/>
      <c r="I243" s="36"/>
      <c r="J243" s="36"/>
      <c r="K243" s="36"/>
      <c r="L243" s="36"/>
      <c r="M243" s="36"/>
      <c r="N243" s="36"/>
      <c r="O243" s="36"/>
      <c r="P243" s="36"/>
      <c r="Q243" s="36"/>
      <c r="R243" s="36"/>
      <c r="S243" s="36"/>
      <c r="T243" s="36"/>
      <c r="U243" s="36"/>
      <c r="V243" s="36"/>
    </row>
    <row r="244" spans="2:29" s="20" customFormat="1" ht="17.25" customHeight="1" thickBot="1">
      <c r="B244" s="358" t="s">
        <v>276</v>
      </c>
      <c r="C244" s="359"/>
      <c r="D244" s="359"/>
      <c r="E244" s="359"/>
      <c r="F244" s="359"/>
      <c r="G244" s="359"/>
      <c r="H244" s="359"/>
      <c r="I244" s="359"/>
      <c r="J244" s="359"/>
      <c r="K244" s="359"/>
      <c r="L244" s="359"/>
      <c r="M244" s="359"/>
      <c r="N244" s="359"/>
      <c r="O244" s="359"/>
      <c r="P244" s="359"/>
      <c r="Q244" s="359"/>
      <c r="R244" s="359"/>
      <c r="S244" s="359"/>
      <c r="T244" s="360"/>
      <c r="U244" s="36"/>
      <c r="V244" s="36"/>
    </row>
    <row r="245" spans="2:29" s="20" customFormat="1" ht="17.25" customHeight="1" thickBot="1">
      <c r="B245" s="67" t="s">
        <v>271</v>
      </c>
      <c r="C245" s="361" t="s">
        <v>307</v>
      </c>
      <c r="D245" s="362"/>
      <c r="E245" s="362"/>
      <c r="F245" s="362"/>
      <c r="G245" s="362"/>
      <c r="H245" s="362"/>
      <c r="I245" s="363"/>
      <c r="J245" s="364" t="s">
        <v>272</v>
      </c>
      <c r="K245" s="362"/>
      <c r="L245" s="362"/>
      <c r="M245" s="362"/>
      <c r="N245" s="363"/>
      <c r="O245" s="366" t="s">
        <v>331</v>
      </c>
      <c r="P245" s="367"/>
      <c r="Q245" s="367"/>
      <c r="R245" s="367"/>
      <c r="S245" s="367"/>
      <c r="T245" s="368"/>
      <c r="U245" s="36"/>
      <c r="V245" s="36"/>
    </row>
    <row r="246" spans="2:29" s="20" customFormat="1" ht="17.25" customHeight="1">
      <c r="B246" s="222">
        <v>43820</v>
      </c>
      <c r="C246" s="369" t="s">
        <v>523</v>
      </c>
      <c r="D246" s="293"/>
      <c r="E246" s="293"/>
      <c r="F246" s="293"/>
      <c r="G246" s="293"/>
      <c r="H246" s="293"/>
      <c r="I246" s="370"/>
      <c r="J246" s="292" t="s">
        <v>667</v>
      </c>
      <c r="K246" s="293"/>
      <c r="L246" s="293"/>
      <c r="M246" s="293"/>
      <c r="N246" s="370"/>
      <c r="O246" s="456" t="s">
        <v>624</v>
      </c>
      <c r="P246" s="457"/>
      <c r="Q246" s="457"/>
      <c r="R246" s="457"/>
      <c r="S246" s="457"/>
      <c r="T246" s="458"/>
      <c r="U246" s="36"/>
      <c r="V246" s="36"/>
    </row>
    <row r="247" spans="2:29" s="20" customFormat="1" ht="34.5" customHeight="1" thickBot="1">
      <c r="B247" s="223">
        <v>43977</v>
      </c>
      <c r="C247" s="382" t="s">
        <v>668</v>
      </c>
      <c r="D247" s="306"/>
      <c r="E247" s="306"/>
      <c r="F247" s="306"/>
      <c r="G247" s="306"/>
      <c r="H247" s="306"/>
      <c r="I247" s="383"/>
      <c r="J247" s="305" t="s">
        <v>681</v>
      </c>
      <c r="K247" s="306"/>
      <c r="L247" s="306"/>
      <c r="M247" s="306"/>
      <c r="N247" s="383"/>
      <c r="O247" s="372" t="s">
        <v>625</v>
      </c>
      <c r="P247" s="373"/>
      <c r="Q247" s="373"/>
      <c r="R247" s="373"/>
      <c r="S247" s="373"/>
      <c r="T247" s="374"/>
      <c r="U247" s="36"/>
      <c r="V247" s="36"/>
    </row>
    <row r="248" spans="2:29" s="20" customFormat="1" ht="17.25" customHeight="1">
      <c r="B248" s="58"/>
      <c r="C248" s="36"/>
      <c r="D248" s="36"/>
      <c r="E248" s="36"/>
      <c r="F248" s="36"/>
      <c r="G248" s="36"/>
      <c r="H248" s="36"/>
      <c r="I248" s="36"/>
      <c r="J248" s="36"/>
      <c r="K248" s="36"/>
      <c r="L248" s="36"/>
      <c r="M248" s="36"/>
      <c r="N248" s="36"/>
      <c r="O248" s="36"/>
      <c r="P248" s="36"/>
      <c r="Q248" s="36"/>
      <c r="R248" s="36"/>
      <c r="S248" s="36"/>
      <c r="T248" s="36"/>
      <c r="U248" s="36"/>
      <c r="V248" s="36"/>
    </row>
    <row r="249" spans="2:29" ht="17.25" customHeight="1">
      <c r="B249" s="371" t="s">
        <v>653</v>
      </c>
      <c r="C249" s="371"/>
      <c r="D249" s="371"/>
      <c r="E249" s="371"/>
      <c r="F249" s="371"/>
      <c r="G249" s="8"/>
      <c r="H249" s="8"/>
      <c r="I249" s="8"/>
      <c r="J249" s="36"/>
      <c r="K249" s="36"/>
      <c r="L249" s="36"/>
      <c r="M249" s="36"/>
      <c r="N249" s="36"/>
      <c r="O249" s="36"/>
      <c r="P249" s="36"/>
      <c r="Q249" s="36"/>
      <c r="R249" s="36"/>
      <c r="S249" s="36"/>
      <c r="T249" s="36"/>
      <c r="U249" s="36"/>
      <c r="V249" s="36"/>
      <c r="W249" s="47"/>
      <c r="X249" s="47"/>
      <c r="Y249" s="5"/>
      <c r="Z249" s="5"/>
      <c r="AA249" s="5"/>
      <c r="AB249" s="5"/>
      <c r="AC249" s="5"/>
    </row>
    <row r="250" spans="2:29" ht="17.25" customHeight="1" thickBot="1">
      <c r="B250" s="54"/>
      <c r="C250" s="54"/>
      <c r="D250" s="54"/>
      <c r="E250" s="54"/>
      <c r="F250" s="54"/>
      <c r="G250" s="54"/>
      <c r="H250" s="54"/>
      <c r="I250" s="54"/>
      <c r="J250" s="54"/>
      <c r="K250" s="54"/>
      <c r="L250" s="33"/>
      <c r="M250" s="33"/>
      <c r="U250" s="36"/>
      <c r="V250" s="36"/>
    </row>
    <row r="251" spans="2:29" ht="17.25" customHeight="1" thickBot="1">
      <c r="B251" s="67" t="s">
        <v>271</v>
      </c>
      <c r="C251" s="361" t="s">
        <v>307</v>
      </c>
      <c r="D251" s="362"/>
      <c r="E251" s="362"/>
      <c r="F251" s="362"/>
      <c r="G251" s="362"/>
      <c r="H251" s="362"/>
      <c r="I251" s="363"/>
      <c r="J251" s="364" t="s">
        <v>308</v>
      </c>
      <c r="K251" s="362"/>
      <c r="L251" s="362"/>
      <c r="M251" s="362"/>
      <c r="N251" s="363"/>
      <c r="O251" s="366" t="s">
        <v>331</v>
      </c>
      <c r="P251" s="367"/>
      <c r="Q251" s="367"/>
      <c r="R251" s="367"/>
      <c r="S251" s="367"/>
      <c r="T251" s="368"/>
      <c r="U251" s="36"/>
      <c r="V251" s="36"/>
    </row>
    <row r="252" spans="2:29" ht="17.25" customHeight="1">
      <c r="B252" s="68"/>
      <c r="C252" s="369"/>
      <c r="D252" s="293"/>
      <c r="E252" s="293"/>
      <c r="F252" s="293"/>
      <c r="G252" s="293"/>
      <c r="H252" s="293"/>
      <c r="I252" s="370"/>
      <c r="J252" s="292"/>
      <c r="K252" s="293"/>
      <c r="L252" s="293"/>
      <c r="M252" s="293"/>
      <c r="N252" s="370"/>
      <c r="O252" s="456"/>
      <c r="P252" s="457"/>
      <c r="Q252" s="457"/>
      <c r="R252" s="457"/>
      <c r="S252" s="457"/>
      <c r="T252" s="458"/>
      <c r="U252" s="36"/>
      <c r="V252" s="36"/>
    </row>
    <row r="253" spans="2:29" ht="17.25" customHeight="1" thickBot="1">
      <c r="B253" s="69"/>
      <c r="C253" s="382"/>
      <c r="D253" s="306"/>
      <c r="E253" s="306"/>
      <c r="F253" s="306"/>
      <c r="G253" s="306"/>
      <c r="H253" s="306"/>
      <c r="I253" s="383"/>
      <c r="J253" s="305"/>
      <c r="K253" s="306"/>
      <c r="L253" s="306"/>
      <c r="M253" s="306"/>
      <c r="N253" s="383"/>
      <c r="O253" s="372"/>
      <c r="P253" s="373"/>
      <c r="Q253" s="373"/>
      <c r="R253" s="373"/>
      <c r="S253" s="373"/>
      <c r="T253" s="374"/>
      <c r="U253" s="36"/>
      <c r="V253" s="36"/>
    </row>
    <row r="254" spans="2:29" ht="69.75" customHeight="1">
      <c r="B254" s="36"/>
      <c r="C254" s="36"/>
      <c r="D254" s="36"/>
      <c r="E254" s="36"/>
      <c r="F254" s="36"/>
      <c r="G254" s="36"/>
      <c r="H254" s="36"/>
      <c r="I254" s="36"/>
      <c r="J254" s="36"/>
      <c r="K254" s="36"/>
      <c r="L254" s="36"/>
      <c r="M254" s="36"/>
      <c r="N254" s="36"/>
      <c r="O254" s="36"/>
      <c r="P254" s="36"/>
      <c r="Q254" s="36"/>
      <c r="R254" s="36"/>
      <c r="S254" s="36"/>
      <c r="T254" s="36"/>
      <c r="U254" s="36"/>
      <c r="V254" s="36"/>
    </row>
    <row r="255" spans="2:29" ht="17.25" customHeight="1">
      <c r="B255" s="384" t="s">
        <v>390</v>
      </c>
      <c r="C255" s="384"/>
      <c r="D255" s="384"/>
      <c r="E255" s="384"/>
      <c r="F255" s="384"/>
      <c r="G255" s="384"/>
      <c r="H255" s="384"/>
      <c r="I255" s="384"/>
      <c r="J255" s="384"/>
      <c r="K255" s="384"/>
      <c r="L255" s="384"/>
      <c r="M255" s="384"/>
      <c r="N255" s="384"/>
      <c r="O255" s="384"/>
      <c r="P255" s="384"/>
      <c r="Q255" s="384"/>
      <c r="R255" s="384"/>
      <c r="S255" s="384"/>
      <c r="U255" s="36"/>
      <c r="V255" s="36"/>
    </row>
    <row r="256" spans="2:29" ht="17.25" customHeight="1">
      <c r="B256" s="384"/>
      <c r="C256" s="384"/>
      <c r="D256" s="384"/>
      <c r="E256" s="384"/>
      <c r="F256" s="384"/>
      <c r="G256" s="384"/>
      <c r="H256" s="384"/>
      <c r="I256" s="384"/>
      <c r="J256" s="384"/>
      <c r="K256" s="384"/>
      <c r="L256" s="384"/>
      <c r="M256" s="384"/>
      <c r="N256" s="384"/>
      <c r="O256" s="384"/>
      <c r="P256" s="384"/>
      <c r="Q256" s="384"/>
      <c r="R256" s="384"/>
      <c r="S256" s="384"/>
      <c r="U256" s="36"/>
      <c r="V256" s="36"/>
    </row>
    <row r="257" spans="2:22" ht="17.25" customHeight="1">
      <c r="U257" s="36"/>
      <c r="V257" s="36"/>
    </row>
    <row r="258" spans="2:22" ht="17.25" customHeight="1">
      <c r="B258" s="371" t="s">
        <v>485</v>
      </c>
      <c r="C258" s="371"/>
      <c r="D258" s="371"/>
      <c r="E258" s="371"/>
      <c r="F258" s="371"/>
      <c r="G258" s="371"/>
      <c r="V258" s="36"/>
    </row>
    <row r="259" spans="2:22" ht="17.25" customHeight="1" thickBot="1">
      <c r="V259" s="36"/>
    </row>
    <row r="260" spans="2:22" ht="17.25" customHeight="1">
      <c r="B260" s="378" t="s">
        <v>31</v>
      </c>
      <c r="C260" s="379"/>
      <c r="D260" s="378" t="s">
        <v>32</v>
      </c>
      <c r="E260" s="379"/>
      <c r="F260" s="378" t="s">
        <v>33</v>
      </c>
      <c r="G260" s="379"/>
      <c r="H260" s="378" t="s">
        <v>235</v>
      </c>
      <c r="I260" s="401"/>
      <c r="J260" s="401"/>
      <c r="K260" s="401"/>
      <c r="L260" s="401"/>
      <c r="M260" s="401"/>
      <c r="N260" s="515" t="s">
        <v>161</v>
      </c>
      <c r="O260" s="516"/>
      <c r="P260" s="516"/>
      <c r="Q260" s="516"/>
      <c r="R260" s="516"/>
      <c r="S260" s="516"/>
      <c r="T260" s="517"/>
      <c r="V260" s="36"/>
    </row>
    <row r="261" spans="2:22" ht="17.25" customHeight="1" thickBot="1">
      <c r="B261" s="380"/>
      <c r="C261" s="381"/>
      <c r="D261" s="380"/>
      <c r="E261" s="381"/>
      <c r="F261" s="380"/>
      <c r="G261" s="381"/>
      <c r="H261" s="380"/>
      <c r="I261" s="402"/>
      <c r="J261" s="402"/>
      <c r="K261" s="402"/>
      <c r="L261" s="402"/>
      <c r="M261" s="402"/>
      <c r="N261" s="518"/>
      <c r="O261" s="519"/>
      <c r="P261" s="519"/>
      <c r="Q261" s="519"/>
      <c r="R261" s="519"/>
      <c r="S261" s="519"/>
      <c r="T261" s="520"/>
      <c r="V261" s="36"/>
    </row>
    <row r="262" spans="2:22" ht="36.75" customHeight="1">
      <c r="B262" s="390">
        <v>3364850</v>
      </c>
      <c r="C262" s="391"/>
      <c r="D262" s="390">
        <v>3283400</v>
      </c>
      <c r="E262" s="391"/>
      <c r="F262" s="390">
        <v>3280688</v>
      </c>
      <c r="G262" s="391"/>
      <c r="H262" s="395" t="s">
        <v>726</v>
      </c>
      <c r="I262" s="396"/>
      <c r="J262" s="396"/>
      <c r="K262" s="396"/>
      <c r="L262" s="396"/>
      <c r="M262" s="397"/>
      <c r="N262" s="395" t="s">
        <v>654</v>
      </c>
      <c r="O262" s="396"/>
      <c r="P262" s="396"/>
      <c r="Q262" s="396"/>
      <c r="R262" s="396"/>
      <c r="S262" s="396"/>
      <c r="T262" s="397"/>
      <c r="V262" s="36"/>
    </row>
    <row r="263" spans="2:22" ht="17.25" customHeight="1">
      <c r="B263" s="376"/>
      <c r="C263" s="377"/>
      <c r="D263" s="376"/>
      <c r="E263" s="377"/>
      <c r="F263" s="376"/>
      <c r="G263" s="377"/>
      <c r="H263" s="398"/>
      <c r="I263" s="399"/>
      <c r="J263" s="399"/>
      <c r="K263" s="399"/>
      <c r="L263" s="399"/>
      <c r="M263" s="400"/>
      <c r="N263" s="398"/>
      <c r="O263" s="399"/>
      <c r="P263" s="399"/>
      <c r="Q263" s="399"/>
      <c r="R263" s="399"/>
      <c r="S263" s="399"/>
      <c r="T263" s="400"/>
      <c r="V263" s="36"/>
    </row>
    <row r="264" spans="2:22" ht="17.25" customHeight="1" thickBot="1">
      <c r="B264" s="388"/>
      <c r="C264" s="389"/>
      <c r="D264" s="388"/>
      <c r="E264" s="389"/>
      <c r="F264" s="388"/>
      <c r="G264" s="389"/>
      <c r="H264" s="392"/>
      <c r="I264" s="393"/>
      <c r="J264" s="393"/>
      <c r="K264" s="393"/>
      <c r="L264" s="393"/>
      <c r="M264" s="394"/>
      <c r="N264" s="392"/>
      <c r="O264" s="393"/>
      <c r="P264" s="393"/>
      <c r="Q264" s="393"/>
      <c r="R264" s="393"/>
      <c r="S264" s="393"/>
      <c r="T264" s="394"/>
      <c r="V264" s="36"/>
    </row>
    <row r="265" spans="2:22" ht="17.25" customHeight="1">
      <c r="B265" s="9"/>
      <c r="C265" s="9"/>
      <c r="D265" s="9"/>
      <c r="E265" s="9"/>
      <c r="F265" s="9"/>
      <c r="G265" s="9"/>
      <c r="H265" s="10"/>
      <c r="I265" s="10"/>
      <c r="J265" s="10"/>
      <c r="K265" s="10"/>
      <c r="L265" s="10"/>
      <c r="M265" s="10"/>
      <c r="N265" s="10"/>
      <c r="O265" s="10"/>
      <c r="P265" s="10"/>
      <c r="Q265" s="10"/>
      <c r="R265" s="10"/>
      <c r="S265" s="10"/>
      <c r="T265" s="10"/>
      <c r="U265" s="10"/>
    </row>
    <row r="266" spans="2:22" ht="17.25" customHeight="1" thickBot="1">
      <c r="B266" s="521" t="s">
        <v>391</v>
      </c>
      <c r="C266" s="521"/>
      <c r="D266" s="521"/>
      <c r="E266" s="521"/>
      <c r="F266" s="18"/>
      <c r="G266" s="18"/>
      <c r="H266" s="18"/>
      <c r="I266" s="18"/>
      <c r="J266" s="18"/>
      <c r="K266" s="17"/>
      <c r="L266" s="17"/>
      <c r="M266" s="17"/>
      <c r="N266" s="17"/>
      <c r="O266" s="17"/>
      <c r="P266" s="15"/>
    </row>
    <row r="267" spans="2:22" ht="17.25" customHeight="1">
      <c r="B267" s="522"/>
      <c r="C267" s="523"/>
      <c r="D267" s="523"/>
      <c r="E267" s="523"/>
      <c r="F267" s="523"/>
      <c r="G267" s="523"/>
      <c r="H267" s="523"/>
      <c r="I267" s="523"/>
      <c r="J267" s="523"/>
      <c r="K267" s="523"/>
      <c r="L267" s="523"/>
      <c r="M267" s="523"/>
      <c r="N267" s="523"/>
      <c r="O267" s="523"/>
      <c r="P267" s="523"/>
      <c r="Q267" s="523"/>
      <c r="R267" s="523"/>
      <c r="S267" s="524"/>
    </row>
    <row r="268" spans="2:22" ht="17.25" customHeight="1" thickBot="1">
      <c r="B268" s="525"/>
      <c r="C268" s="526"/>
      <c r="D268" s="526"/>
      <c r="E268" s="526"/>
      <c r="F268" s="526"/>
      <c r="G268" s="526"/>
      <c r="H268" s="526"/>
      <c r="I268" s="526"/>
      <c r="J268" s="526"/>
      <c r="K268" s="526"/>
      <c r="L268" s="526"/>
      <c r="M268" s="526"/>
      <c r="N268" s="526"/>
      <c r="O268" s="526"/>
      <c r="P268" s="526"/>
      <c r="Q268" s="526"/>
      <c r="R268" s="526"/>
      <c r="S268" s="527"/>
    </row>
    <row r="269" spans="2:22" ht="17.25" customHeight="1">
      <c r="B269" s="7"/>
      <c r="C269" s="7"/>
      <c r="D269" s="7"/>
      <c r="E269" s="7"/>
      <c r="F269" s="7"/>
      <c r="G269" s="7"/>
      <c r="H269" s="7"/>
      <c r="I269" s="7"/>
      <c r="J269" s="7"/>
      <c r="K269" s="7"/>
      <c r="L269" s="7"/>
      <c r="M269" s="10"/>
      <c r="N269" s="10"/>
      <c r="O269" s="11"/>
      <c r="P269" s="11"/>
      <c r="Q269" s="11"/>
      <c r="R269" s="11"/>
      <c r="S269" s="11"/>
    </row>
    <row r="270" spans="2:22" ht="17.25" customHeight="1">
      <c r="B270" s="371" t="s">
        <v>355</v>
      </c>
      <c r="C270" s="371"/>
      <c r="D270" s="371"/>
      <c r="E270" s="371"/>
    </row>
    <row r="271" spans="2:22" ht="17.25" customHeight="1">
      <c r="B271" s="25"/>
      <c r="C271" s="25"/>
      <c r="D271" s="25"/>
      <c r="E271" s="25"/>
      <c r="F271" s="25"/>
      <c r="G271" s="25"/>
      <c r="H271" s="25"/>
      <c r="I271" s="25"/>
      <c r="J271" s="25"/>
      <c r="K271" s="25"/>
      <c r="L271" s="25"/>
      <c r="M271" s="25"/>
      <c r="N271" s="25"/>
      <c r="O271" s="25"/>
      <c r="P271" s="25"/>
      <c r="Q271" s="25"/>
      <c r="R271" s="25"/>
      <c r="S271" s="25"/>
      <c r="T271" s="25"/>
      <c r="U271" s="25"/>
      <c r="V271" s="25"/>
    </row>
    <row r="272" spans="2:22" ht="17.25" customHeight="1" thickBot="1">
      <c r="B272" s="375" t="s">
        <v>279</v>
      </c>
      <c r="C272" s="375"/>
      <c r="D272" s="375"/>
      <c r="E272" s="375"/>
      <c r="F272" s="25"/>
      <c r="G272" s="25"/>
      <c r="H272" s="25"/>
      <c r="I272" s="25"/>
      <c r="J272" s="25"/>
      <c r="K272" s="25"/>
      <c r="L272" s="25"/>
      <c r="M272" s="25"/>
      <c r="N272" s="25"/>
      <c r="O272" s="25"/>
      <c r="P272" s="25"/>
      <c r="Q272" s="25"/>
      <c r="R272" s="25"/>
      <c r="S272" s="25"/>
      <c r="T272" s="25"/>
      <c r="U272" s="25"/>
    </row>
    <row r="273" spans="2:21" ht="17.25" customHeight="1">
      <c r="B273" s="378" t="s">
        <v>28</v>
      </c>
      <c r="C273" s="401"/>
      <c r="D273" s="401"/>
      <c r="E273" s="401"/>
      <c r="F273" s="401"/>
      <c r="G273" s="379"/>
      <c r="H273" s="515" t="s">
        <v>29</v>
      </c>
      <c r="I273" s="516"/>
      <c r="J273" s="516"/>
      <c r="K273" s="516"/>
      <c r="L273" s="516"/>
      <c r="M273" s="516"/>
      <c r="N273" s="517"/>
      <c r="O273" s="515" t="s">
        <v>30</v>
      </c>
      <c r="P273" s="516"/>
      <c r="Q273" s="516"/>
      <c r="R273" s="516"/>
      <c r="S273" s="516"/>
      <c r="T273" s="517"/>
    </row>
    <row r="274" spans="2:21" ht="17.25" customHeight="1" thickBot="1">
      <c r="B274" s="380"/>
      <c r="C274" s="402"/>
      <c r="D274" s="402"/>
      <c r="E274" s="402"/>
      <c r="F274" s="402"/>
      <c r="G274" s="381"/>
      <c r="H274" s="518"/>
      <c r="I274" s="519"/>
      <c r="J274" s="519"/>
      <c r="K274" s="519"/>
      <c r="L274" s="519"/>
      <c r="M274" s="519"/>
      <c r="N274" s="520"/>
      <c r="O274" s="518"/>
      <c r="P274" s="519"/>
      <c r="Q274" s="519"/>
      <c r="R274" s="519"/>
      <c r="S274" s="519"/>
      <c r="T274" s="520"/>
    </row>
    <row r="275" spans="2:21" ht="17.25" customHeight="1">
      <c r="B275" s="533"/>
      <c r="C275" s="534"/>
      <c r="D275" s="534"/>
      <c r="E275" s="534"/>
      <c r="F275" s="534"/>
      <c r="G275" s="534"/>
      <c r="H275" s="533"/>
      <c r="I275" s="534"/>
      <c r="J275" s="534"/>
      <c r="K275" s="534"/>
      <c r="L275" s="534"/>
      <c r="M275" s="534"/>
      <c r="N275" s="626"/>
      <c r="O275" s="614"/>
      <c r="P275" s="615"/>
      <c r="Q275" s="615"/>
      <c r="R275" s="615"/>
      <c r="S275" s="615"/>
      <c r="T275" s="616"/>
    </row>
    <row r="276" spans="2:21" ht="17.25" customHeight="1">
      <c r="B276" s="535"/>
      <c r="C276" s="536"/>
      <c r="D276" s="536"/>
      <c r="E276" s="536"/>
      <c r="F276" s="536"/>
      <c r="G276" s="536"/>
      <c r="H276" s="535"/>
      <c r="I276" s="536"/>
      <c r="J276" s="536"/>
      <c r="K276" s="536"/>
      <c r="L276" s="536"/>
      <c r="M276" s="536"/>
      <c r="N276" s="627"/>
      <c r="O276" s="617"/>
      <c r="P276" s="618"/>
      <c r="Q276" s="618"/>
      <c r="R276" s="618"/>
      <c r="S276" s="618"/>
      <c r="T276" s="619"/>
    </row>
    <row r="277" spans="2:21" ht="17.25" customHeight="1">
      <c r="B277" s="537"/>
      <c r="C277" s="538"/>
      <c r="D277" s="538"/>
      <c r="E277" s="538"/>
      <c r="F277" s="538"/>
      <c r="G277" s="538"/>
      <c r="H277" s="537"/>
      <c r="I277" s="538"/>
      <c r="J277" s="538"/>
      <c r="K277" s="538"/>
      <c r="L277" s="538"/>
      <c r="M277" s="538"/>
      <c r="N277" s="628"/>
      <c r="O277" s="620"/>
      <c r="P277" s="621"/>
      <c r="Q277" s="621"/>
      <c r="R277" s="621"/>
      <c r="S277" s="621"/>
      <c r="T277" s="622"/>
    </row>
    <row r="278" spans="2:21" ht="17.25" customHeight="1" thickBot="1">
      <c r="B278" s="539"/>
      <c r="C278" s="540"/>
      <c r="D278" s="540"/>
      <c r="E278" s="540"/>
      <c r="F278" s="540"/>
      <c r="G278" s="540"/>
      <c r="H278" s="539"/>
      <c r="I278" s="540"/>
      <c r="J278" s="540"/>
      <c r="K278" s="540"/>
      <c r="L278" s="540"/>
      <c r="M278" s="540"/>
      <c r="N278" s="629"/>
      <c r="O278" s="623"/>
      <c r="P278" s="624"/>
      <c r="Q278" s="624"/>
      <c r="R278" s="624"/>
      <c r="S278" s="624"/>
      <c r="T278" s="625"/>
    </row>
    <row r="279" spans="2:21" ht="17.25" customHeight="1">
      <c r="B279" s="31"/>
      <c r="C279" s="31"/>
      <c r="D279" s="31"/>
      <c r="E279" s="31"/>
      <c r="F279" s="31"/>
      <c r="G279" s="31"/>
      <c r="H279" s="31"/>
      <c r="I279" s="31"/>
      <c r="J279" s="31"/>
      <c r="K279" s="31"/>
      <c r="L279" s="31"/>
      <c r="M279" s="31"/>
      <c r="N279" s="31"/>
      <c r="O279" s="31"/>
      <c r="P279" s="31"/>
      <c r="Q279" s="31"/>
      <c r="R279" s="31"/>
      <c r="S279" s="31"/>
      <c r="T279" s="31"/>
      <c r="U279" s="31"/>
    </row>
    <row r="280" spans="2:21" ht="17.25" customHeight="1" thickBot="1">
      <c r="B280" s="529" t="s">
        <v>285</v>
      </c>
      <c r="C280" s="529"/>
      <c r="D280" s="529"/>
      <c r="E280" s="529"/>
      <c r="F280" s="529"/>
      <c r="G280" s="529"/>
      <c r="H280" s="31"/>
      <c r="I280" s="31"/>
      <c r="J280" s="31"/>
      <c r="K280" s="31"/>
      <c r="L280" s="31"/>
      <c r="M280" s="31"/>
      <c r="N280" s="31"/>
      <c r="O280" s="31"/>
      <c r="P280" s="31"/>
      <c r="Q280" s="31"/>
      <c r="R280" s="31"/>
      <c r="S280" s="31"/>
      <c r="T280" s="31"/>
      <c r="U280" s="31"/>
    </row>
    <row r="281" spans="2:21" ht="17.25" customHeight="1" thickBot="1">
      <c r="B281" s="31"/>
      <c r="C281" s="31"/>
      <c r="D281" s="31"/>
      <c r="E281" s="31"/>
      <c r="F281" s="31"/>
      <c r="G281" s="31"/>
      <c r="H281" s="31"/>
      <c r="I281" s="31"/>
      <c r="J281" s="31"/>
      <c r="K281" s="378" t="s">
        <v>34</v>
      </c>
      <c r="L281" s="401"/>
      <c r="M281" s="401"/>
      <c r="N281" s="401"/>
      <c r="O281" s="379"/>
      <c r="P281" s="515" t="s">
        <v>35</v>
      </c>
      <c r="Q281" s="516"/>
      <c r="R281" s="516"/>
      <c r="S281" s="516"/>
      <c r="T281" s="517"/>
    </row>
    <row r="282" spans="2:21" ht="17.25" customHeight="1" thickBot="1">
      <c r="B282" s="530" t="s">
        <v>162</v>
      </c>
      <c r="C282" s="531"/>
      <c r="D282" s="532"/>
      <c r="E282" s="541" t="s">
        <v>158</v>
      </c>
      <c r="F282" s="542"/>
      <c r="G282" s="542"/>
      <c r="H282" s="542"/>
      <c r="I282" s="543"/>
      <c r="J282" s="31"/>
      <c r="K282" s="380"/>
      <c r="L282" s="402"/>
      <c r="M282" s="402"/>
      <c r="N282" s="402"/>
      <c r="O282" s="381"/>
      <c r="P282" s="518"/>
      <c r="Q282" s="519"/>
      <c r="R282" s="519"/>
      <c r="S282" s="519"/>
      <c r="T282" s="520"/>
    </row>
    <row r="283" spans="2:21" ht="17.25" customHeight="1">
      <c r="B283" s="303" t="s">
        <v>236</v>
      </c>
      <c r="C283" s="304"/>
      <c r="D283" s="528"/>
      <c r="E283" s="433"/>
      <c r="F283" s="434"/>
      <c r="G283" s="434"/>
      <c r="H283" s="434"/>
      <c r="I283" s="435"/>
      <c r="J283" s="31"/>
      <c r="K283" s="80"/>
      <c r="L283" s="81"/>
      <c r="M283" s="81"/>
      <c r="N283" s="81"/>
      <c r="O283" s="81"/>
      <c r="P283" s="426"/>
      <c r="Q283" s="427"/>
      <c r="R283" s="427"/>
      <c r="S283" s="427"/>
      <c r="T283" s="428"/>
    </row>
    <row r="284" spans="2:21" ht="17.25" customHeight="1">
      <c r="B284" s="404" t="s">
        <v>163</v>
      </c>
      <c r="C284" s="405"/>
      <c r="D284" s="406"/>
      <c r="E284" s="433"/>
      <c r="F284" s="434"/>
      <c r="G284" s="434"/>
      <c r="H284" s="434"/>
      <c r="I284" s="435"/>
      <c r="J284" s="31"/>
      <c r="K284" s="82"/>
      <c r="L284" s="83"/>
      <c r="M284" s="83"/>
      <c r="N284" s="83"/>
      <c r="O284" s="83"/>
      <c r="P284" s="429"/>
      <c r="Q284" s="430"/>
      <c r="R284" s="430"/>
      <c r="S284" s="430"/>
      <c r="T284" s="431"/>
    </row>
    <row r="285" spans="2:21" ht="17.25" customHeight="1">
      <c r="B285" s="404" t="s">
        <v>237</v>
      </c>
      <c r="C285" s="405"/>
      <c r="D285" s="406"/>
      <c r="E285" s="433"/>
      <c r="F285" s="434"/>
      <c r="G285" s="434"/>
      <c r="H285" s="434"/>
      <c r="I285" s="435"/>
      <c r="J285" s="31"/>
      <c r="K285" s="82"/>
      <c r="L285" s="83"/>
      <c r="M285" s="83"/>
      <c r="N285" s="83"/>
      <c r="O285" s="83"/>
      <c r="P285" s="429"/>
      <c r="Q285" s="430"/>
      <c r="R285" s="430"/>
      <c r="S285" s="430"/>
      <c r="T285" s="431"/>
    </row>
    <row r="286" spans="2:21" ht="17.25" customHeight="1">
      <c r="B286" s="404" t="s">
        <v>230</v>
      </c>
      <c r="C286" s="405"/>
      <c r="D286" s="406"/>
      <c r="E286" s="417"/>
      <c r="F286" s="418"/>
      <c r="G286" s="418"/>
      <c r="H286" s="418"/>
      <c r="I286" s="419"/>
      <c r="J286" s="31"/>
      <c r="K286" s="82"/>
      <c r="L286" s="83"/>
      <c r="M286" s="83"/>
      <c r="N286" s="83"/>
      <c r="O286" s="83"/>
      <c r="P286" s="429"/>
      <c r="Q286" s="430"/>
      <c r="R286" s="430"/>
      <c r="S286" s="430"/>
      <c r="T286" s="431"/>
    </row>
    <row r="287" spans="2:21" ht="17.25" customHeight="1">
      <c r="B287" s="404" t="s">
        <v>164</v>
      </c>
      <c r="C287" s="405"/>
      <c r="D287" s="406"/>
      <c r="E287" s="417"/>
      <c r="F287" s="418"/>
      <c r="G287" s="418"/>
      <c r="H287" s="418"/>
      <c r="I287" s="419"/>
      <c r="J287" s="31"/>
      <c r="K287" s="82"/>
      <c r="L287" s="83"/>
      <c r="M287" s="83"/>
      <c r="N287" s="83"/>
      <c r="O287" s="83"/>
      <c r="P287" s="429"/>
      <c r="Q287" s="430"/>
      <c r="R287" s="430"/>
      <c r="S287" s="430"/>
      <c r="T287" s="431"/>
    </row>
    <row r="288" spans="2:21" ht="17.25" customHeight="1">
      <c r="B288" s="630" t="s">
        <v>165</v>
      </c>
      <c r="C288" s="631"/>
      <c r="D288" s="632"/>
      <c r="E288" s="417"/>
      <c r="F288" s="418"/>
      <c r="G288" s="418"/>
      <c r="H288" s="418"/>
      <c r="I288" s="419"/>
      <c r="J288" s="31"/>
      <c r="K288" s="82"/>
      <c r="L288" s="83"/>
      <c r="M288" s="83"/>
      <c r="N288" s="83"/>
      <c r="O288" s="83"/>
      <c r="P288" s="429"/>
      <c r="Q288" s="430"/>
      <c r="R288" s="430"/>
      <c r="S288" s="430"/>
      <c r="T288" s="431"/>
    </row>
    <row r="289" spans="2:22" ht="17.25" customHeight="1" thickBot="1">
      <c r="B289" s="633" t="s">
        <v>166</v>
      </c>
      <c r="C289" s="634"/>
      <c r="D289" s="635"/>
      <c r="E289" s="420"/>
      <c r="F289" s="421"/>
      <c r="G289" s="421"/>
      <c r="H289" s="421"/>
      <c r="I289" s="422"/>
      <c r="J289" s="31"/>
      <c r="K289" s="84"/>
      <c r="L289" s="85"/>
      <c r="M289" s="85"/>
      <c r="N289" s="85"/>
      <c r="O289" s="85"/>
      <c r="P289" s="636"/>
      <c r="Q289" s="637"/>
      <c r="R289" s="637"/>
      <c r="S289" s="637"/>
      <c r="T289" s="638"/>
    </row>
    <row r="290" spans="2:22" ht="17.25" customHeight="1">
      <c r="B290" s="9"/>
      <c r="C290" s="9"/>
      <c r="D290" s="9"/>
      <c r="E290" s="9"/>
      <c r="F290" s="9"/>
      <c r="G290" s="9"/>
      <c r="H290" s="10"/>
      <c r="I290" s="10"/>
      <c r="J290" s="10"/>
      <c r="K290" s="31"/>
      <c r="L290" s="10"/>
      <c r="M290" s="10"/>
      <c r="N290" s="10"/>
      <c r="O290" s="10"/>
      <c r="P290" s="10"/>
      <c r="Q290" s="10"/>
      <c r="R290" s="10"/>
      <c r="S290" s="10"/>
      <c r="U290" s="10"/>
    </row>
    <row r="291" spans="2:22" ht="17.25" customHeight="1">
      <c r="B291" s="384" t="s">
        <v>36</v>
      </c>
      <c r="C291" s="384"/>
      <c r="D291" s="384"/>
      <c r="E291" s="384"/>
      <c r="F291" s="384"/>
      <c r="G291" s="384"/>
      <c r="H291" s="384"/>
      <c r="I291" s="384"/>
      <c r="J291" s="384"/>
      <c r="K291" s="384"/>
      <c r="L291" s="384"/>
      <c r="M291" s="384"/>
      <c r="N291" s="384"/>
      <c r="O291" s="384"/>
      <c r="P291" s="384"/>
      <c r="Q291" s="384"/>
      <c r="R291" s="384"/>
      <c r="S291" s="384"/>
      <c r="U291" s="10"/>
    </row>
    <row r="292" spans="2:22" ht="17.25" customHeight="1">
      <c r="B292" s="384"/>
      <c r="C292" s="384"/>
      <c r="D292" s="384"/>
      <c r="E292" s="384"/>
      <c r="F292" s="384"/>
      <c r="G292" s="384"/>
      <c r="H292" s="384"/>
      <c r="I292" s="384"/>
      <c r="J292" s="384"/>
      <c r="K292" s="384"/>
      <c r="L292" s="384"/>
      <c r="M292" s="384"/>
      <c r="N292" s="384"/>
      <c r="O292" s="384"/>
      <c r="P292" s="384"/>
      <c r="Q292" s="384"/>
      <c r="R292" s="384"/>
      <c r="S292" s="384"/>
      <c r="U292" s="10"/>
    </row>
    <row r="293" spans="2:22" ht="17.25" customHeight="1">
      <c r="U293" s="10"/>
    </row>
    <row r="294" spans="2:22" ht="17.25" customHeight="1">
      <c r="B294" s="371" t="s">
        <v>655</v>
      </c>
      <c r="C294" s="371"/>
      <c r="D294" s="371"/>
      <c r="E294" s="371"/>
      <c r="F294" s="371"/>
      <c r="G294" s="12"/>
      <c r="H294" s="12"/>
      <c r="I294" s="12"/>
      <c r="J294" s="12"/>
      <c r="K294" s="12"/>
      <c r="L294" s="13"/>
      <c r="M294" s="13"/>
      <c r="N294" s="14"/>
      <c r="O294" s="14"/>
      <c r="P294" s="14"/>
      <c r="Q294" s="14"/>
      <c r="R294" s="14"/>
      <c r="S294" s="14"/>
      <c r="T294" s="14"/>
      <c r="U294" s="14"/>
    </row>
    <row r="295" spans="2:22" ht="17.25" customHeight="1" thickBot="1">
      <c r="B295" s="407" t="s">
        <v>38</v>
      </c>
      <c r="C295" s="407"/>
      <c r="D295" s="407"/>
      <c r="E295" s="32"/>
      <c r="F295" s="32"/>
      <c r="G295" s="32"/>
      <c r="H295" s="32"/>
      <c r="I295" s="32"/>
      <c r="J295" s="32"/>
      <c r="K295" s="32"/>
      <c r="L295" s="24"/>
      <c r="M295" s="24"/>
      <c r="N295" s="33"/>
      <c r="O295" s="33"/>
      <c r="P295" s="34"/>
      <c r="Q295" s="432" t="s">
        <v>39</v>
      </c>
      <c r="R295" s="432"/>
      <c r="S295" s="432"/>
      <c r="V295" s="10"/>
    </row>
    <row r="296" spans="2:22" ht="17.25" customHeight="1">
      <c r="B296" s="256" t="s">
        <v>631</v>
      </c>
      <c r="C296" s="257"/>
      <c r="D296" s="257"/>
      <c r="E296" s="257"/>
      <c r="F296" s="257"/>
      <c r="G296" s="257"/>
      <c r="H296" s="257"/>
      <c r="I296" s="257"/>
      <c r="J296" s="258"/>
      <c r="K296" s="256" t="s">
        <v>632</v>
      </c>
      <c r="L296" s="257"/>
      <c r="M296" s="257"/>
      <c r="N296" s="257"/>
      <c r="O296" s="257"/>
      <c r="P296" s="257"/>
      <c r="Q296" s="257"/>
      <c r="R296" s="257"/>
      <c r="S296" s="258"/>
      <c r="T296" s="14"/>
      <c r="U296" s="25"/>
      <c r="V296" s="10"/>
    </row>
    <row r="297" spans="2:22" ht="17.25" customHeight="1">
      <c r="B297" s="247" t="s">
        <v>669</v>
      </c>
      <c r="C297" s="248"/>
      <c r="D297" s="248"/>
      <c r="E297" s="248"/>
      <c r="F297" s="248"/>
      <c r="G297" s="248"/>
      <c r="H297" s="248"/>
      <c r="I297" s="248"/>
      <c r="J297" s="249"/>
      <c r="K297" s="247" t="s">
        <v>638</v>
      </c>
      <c r="L297" s="248"/>
      <c r="M297" s="248"/>
      <c r="N297" s="248"/>
      <c r="O297" s="248"/>
      <c r="P297" s="248"/>
      <c r="Q297" s="248"/>
      <c r="R297" s="248"/>
      <c r="S297" s="249"/>
      <c r="T297" s="14"/>
      <c r="U297" s="25"/>
      <c r="V297" s="10"/>
    </row>
    <row r="298" spans="2:22" ht="17.25" customHeight="1">
      <c r="B298" s="247"/>
      <c r="C298" s="248"/>
      <c r="D298" s="248"/>
      <c r="E298" s="248"/>
      <c r="F298" s="248"/>
      <c r="G298" s="248"/>
      <c r="H298" s="248"/>
      <c r="I298" s="248"/>
      <c r="J298" s="249"/>
      <c r="K298" s="253" t="s">
        <v>699</v>
      </c>
      <c r="L298" s="254"/>
      <c r="M298" s="254"/>
      <c r="N298" s="254"/>
      <c r="O298" s="254"/>
      <c r="P298" s="254"/>
      <c r="Q298" s="254"/>
      <c r="R298" s="254"/>
      <c r="S298" s="255"/>
      <c r="T298" s="14"/>
      <c r="U298" s="25"/>
      <c r="V298" s="10"/>
    </row>
    <row r="299" spans="2:22" ht="17.25" customHeight="1">
      <c r="B299" s="247" t="s">
        <v>697</v>
      </c>
      <c r="C299" s="248"/>
      <c r="D299" s="248"/>
      <c r="E299" s="248"/>
      <c r="F299" s="248"/>
      <c r="G299" s="248"/>
      <c r="H299" s="248"/>
      <c r="I299" s="248"/>
      <c r="J299" s="249"/>
      <c r="K299" s="253"/>
      <c r="L299" s="254"/>
      <c r="M299" s="254"/>
      <c r="N299" s="254"/>
      <c r="O299" s="254"/>
      <c r="P299" s="254"/>
      <c r="Q299" s="254"/>
      <c r="R299" s="254"/>
      <c r="S299" s="255"/>
      <c r="T299" s="14"/>
      <c r="U299" s="25"/>
      <c r="V299" s="10"/>
    </row>
    <row r="300" spans="2:22" ht="17.25" customHeight="1">
      <c r="B300" s="247" t="s">
        <v>727</v>
      </c>
      <c r="C300" s="248"/>
      <c r="D300" s="248"/>
      <c r="E300" s="248"/>
      <c r="F300" s="248"/>
      <c r="G300" s="248"/>
      <c r="H300" s="248"/>
      <c r="I300" s="248"/>
      <c r="J300" s="249"/>
      <c r="K300" s="253" t="s">
        <v>639</v>
      </c>
      <c r="L300" s="254"/>
      <c r="M300" s="254"/>
      <c r="N300" s="254"/>
      <c r="O300" s="254"/>
      <c r="P300" s="254"/>
      <c r="Q300" s="254"/>
      <c r="R300" s="254"/>
      <c r="S300" s="255"/>
      <c r="T300" s="14"/>
      <c r="U300" s="25"/>
      <c r="V300" s="10"/>
    </row>
    <row r="301" spans="2:22" ht="17.25" customHeight="1">
      <c r="B301" s="253" t="s">
        <v>693</v>
      </c>
      <c r="C301" s="254"/>
      <c r="D301" s="254"/>
      <c r="E301" s="254"/>
      <c r="F301" s="254"/>
      <c r="G301" s="254"/>
      <c r="H301" s="254"/>
      <c r="I301" s="254"/>
      <c r="J301" s="255"/>
      <c r="K301" s="253"/>
      <c r="L301" s="254"/>
      <c r="M301" s="254"/>
      <c r="N301" s="254"/>
      <c r="O301" s="254"/>
      <c r="P301" s="254"/>
      <c r="Q301" s="254"/>
      <c r="R301" s="254"/>
      <c r="S301" s="255"/>
      <c r="T301" s="14"/>
      <c r="U301" s="25"/>
      <c r="V301" s="10"/>
    </row>
    <row r="302" spans="2:22" ht="17.25" customHeight="1">
      <c r="B302" s="253"/>
      <c r="C302" s="254"/>
      <c r="D302" s="254"/>
      <c r="E302" s="254"/>
      <c r="F302" s="254"/>
      <c r="G302" s="254"/>
      <c r="H302" s="254"/>
      <c r="I302" s="254"/>
      <c r="J302" s="255"/>
      <c r="K302" s="423"/>
      <c r="L302" s="424"/>
      <c r="M302" s="424"/>
      <c r="N302" s="424"/>
      <c r="O302" s="424"/>
      <c r="P302" s="424"/>
      <c r="Q302" s="424"/>
      <c r="R302" s="424"/>
      <c r="S302" s="425"/>
      <c r="T302" s="14"/>
      <c r="U302" s="25"/>
      <c r="V302" s="10"/>
    </row>
    <row r="303" spans="2:22" ht="17.25" customHeight="1" thickBot="1">
      <c r="B303" s="244"/>
      <c r="C303" s="245"/>
      <c r="D303" s="245"/>
      <c r="E303" s="245"/>
      <c r="F303" s="245"/>
      <c r="G303" s="245"/>
      <c r="H303" s="245"/>
      <c r="I303" s="245"/>
      <c r="J303" s="246"/>
      <c r="K303" s="385"/>
      <c r="L303" s="386"/>
      <c r="M303" s="386"/>
      <c r="N303" s="386"/>
      <c r="O303" s="386"/>
      <c r="P303" s="386"/>
      <c r="Q303" s="386"/>
      <c r="R303" s="386"/>
      <c r="S303" s="387"/>
      <c r="T303" s="14"/>
      <c r="U303" s="25"/>
      <c r="V303" s="10"/>
    </row>
    <row r="304" spans="2:22" ht="17.25" customHeight="1">
      <c r="B304" s="250" t="s">
        <v>692</v>
      </c>
      <c r="C304" s="251"/>
      <c r="D304" s="251"/>
      <c r="E304" s="251"/>
      <c r="F304" s="251"/>
      <c r="G304" s="251"/>
      <c r="H304" s="251"/>
      <c r="I304" s="251"/>
      <c r="J304" s="252"/>
      <c r="K304" s="250" t="s">
        <v>691</v>
      </c>
      <c r="L304" s="251"/>
      <c r="M304" s="251"/>
      <c r="N304" s="251"/>
      <c r="O304" s="251"/>
      <c r="P304" s="251"/>
      <c r="Q304" s="251"/>
      <c r="R304" s="251"/>
      <c r="S304" s="252"/>
      <c r="T304" s="14"/>
      <c r="U304" s="25"/>
      <c r="V304" s="10"/>
    </row>
    <row r="305" spans="2:22" ht="17.25" customHeight="1">
      <c r="B305" s="423"/>
      <c r="C305" s="424"/>
      <c r="D305" s="424"/>
      <c r="E305" s="424"/>
      <c r="F305" s="424"/>
      <c r="G305" s="424"/>
      <c r="H305" s="424"/>
      <c r="I305" s="424"/>
      <c r="J305" s="425"/>
      <c r="K305" s="253"/>
      <c r="L305" s="254"/>
      <c r="M305" s="254"/>
      <c r="N305" s="254"/>
      <c r="O305" s="254"/>
      <c r="P305" s="254"/>
      <c r="Q305" s="254"/>
      <c r="R305" s="254"/>
      <c r="S305" s="255"/>
      <c r="T305" s="14"/>
      <c r="U305" s="25"/>
      <c r="V305" s="10"/>
    </row>
    <row r="306" spans="2:22" ht="17.25" hidden="1" customHeight="1">
      <c r="B306" s="423"/>
      <c r="C306" s="424"/>
      <c r="D306" s="424"/>
      <c r="E306" s="424"/>
      <c r="F306" s="424"/>
      <c r="G306" s="424"/>
      <c r="H306" s="424"/>
      <c r="I306" s="424"/>
      <c r="J306" s="425"/>
      <c r="K306" s="423"/>
      <c r="L306" s="424"/>
      <c r="M306" s="424"/>
      <c r="N306" s="424"/>
      <c r="O306" s="424"/>
      <c r="P306" s="424"/>
      <c r="Q306" s="424"/>
      <c r="R306" s="424"/>
      <c r="S306" s="425"/>
      <c r="T306" s="14"/>
      <c r="U306" s="25"/>
      <c r="V306" s="10"/>
    </row>
    <row r="307" spans="2:22" ht="17.25" hidden="1" customHeight="1">
      <c r="B307" s="423"/>
      <c r="C307" s="424"/>
      <c r="D307" s="424"/>
      <c r="E307" s="424"/>
      <c r="F307" s="424"/>
      <c r="G307" s="424"/>
      <c r="H307" s="424"/>
      <c r="I307" s="424"/>
      <c r="J307" s="425"/>
      <c r="K307" s="423"/>
      <c r="L307" s="424"/>
      <c r="M307" s="424"/>
      <c r="N307" s="424"/>
      <c r="O307" s="424"/>
      <c r="P307" s="424"/>
      <c r="Q307" s="424"/>
      <c r="R307" s="424"/>
      <c r="S307" s="425"/>
      <c r="T307" s="14"/>
      <c r="U307" s="25"/>
      <c r="V307" s="10"/>
    </row>
    <row r="308" spans="2:22" ht="17.25" hidden="1" customHeight="1">
      <c r="B308" s="423"/>
      <c r="C308" s="424"/>
      <c r="D308" s="424"/>
      <c r="E308" s="424"/>
      <c r="F308" s="424"/>
      <c r="G308" s="424"/>
      <c r="H308" s="424"/>
      <c r="I308" s="424"/>
      <c r="J308" s="425"/>
      <c r="K308" s="423"/>
      <c r="L308" s="424"/>
      <c r="M308" s="424"/>
      <c r="N308" s="424"/>
      <c r="O308" s="424"/>
      <c r="P308" s="424"/>
      <c r="Q308" s="424"/>
      <c r="R308" s="424"/>
      <c r="S308" s="425"/>
      <c r="T308" s="14"/>
      <c r="U308" s="25"/>
      <c r="V308" s="10"/>
    </row>
    <row r="309" spans="2:22" ht="17.25" hidden="1" customHeight="1">
      <c r="B309" s="423"/>
      <c r="C309" s="424"/>
      <c r="D309" s="424"/>
      <c r="E309" s="424"/>
      <c r="F309" s="424"/>
      <c r="G309" s="424"/>
      <c r="H309" s="424"/>
      <c r="I309" s="424"/>
      <c r="J309" s="425"/>
      <c r="K309" s="423"/>
      <c r="L309" s="424"/>
      <c r="M309" s="424"/>
      <c r="N309" s="424"/>
      <c r="O309" s="424"/>
      <c r="P309" s="424"/>
      <c r="Q309" s="424"/>
      <c r="R309" s="424"/>
      <c r="S309" s="425"/>
      <c r="T309" s="14"/>
      <c r="U309" s="25"/>
      <c r="V309" s="10"/>
    </row>
    <row r="310" spans="2:22" ht="17.25" hidden="1" customHeight="1">
      <c r="B310" s="423"/>
      <c r="C310" s="424"/>
      <c r="D310" s="424"/>
      <c r="E310" s="424"/>
      <c r="F310" s="424"/>
      <c r="G310" s="424"/>
      <c r="H310" s="424"/>
      <c r="I310" s="424"/>
      <c r="J310" s="425"/>
      <c r="K310" s="423"/>
      <c r="L310" s="424"/>
      <c r="M310" s="424"/>
      <c r="N310" s="424"/>
      <c r="O310" s="424"/>
      <c r="P310" s="424"/>
      <c r="Q310" s="424"/>
      <c r="R310" s="424"/>
      <c r="S310" s="425"/>
      <c r="T310" s="14"/>
      <c r="U310" s="25"/>
      <c r="V310" s="10"/>
    </row>
    <row r="311" spans="2:22" ht="17.25" customHeight="1" thickBot="1">
      <c r="B311" s="385"/>
      <c r="C311" s="386"/>
      <c r="D311" s="386"/>
      <c r="E311" s="386"/>
      <c r="F311" s="386"/>
      <c r="G311" s="386"/>
      <c r="H311" s="386"/>
      <c r="I311" s="386"/>
      <c r="J311" s="387"/>
      <c r="K311" s="385"/>
      <c r="L311" s="386"/>
      <c r="M311" s="386"/>
      <c r="N311" s="386"/>
      <c r="O311" s="386"/>
      <c r="P311" s="386"/>
      <c r="Q311" s="386"/>
      <c r="R311" s="386"/>
      <c r="S311" s="387"/>
      <c r="T311" s="14"/>
      <c r="U311" s="25"/>
      <c r="V311" s="10"/>
    </row>
    <row r="312" spans="2:22" ht="17.25" customHeight="1">
      <c r="B312" s="403" t="s">
        <v>640</v>
      </c>
      <c r="C312" s="403"/>
      <c r="D312" s="403"/>
      <c r="E312" s="34"/>
      <c r="F312" s="34"/>
      <c r="G312" s="34"/>
      <c r="H312" s="34"/>
      <c r="I312" s="34"/>
      <c r="J312" s="34"/>
      <c r="K312" s="34"/>
      <c r="L312" s="24"/>
      <c r="M312" s="24"/>
      <c r="N312" s="33"/>
      <c r="O312" s="33"/>
      <c r="P312" s="34"/>
      <c r="Q312" s="403" t="s">
        <v>641</v>
      </c>
      <c r="R312" s="403"/>
      <c r="S312" s="403"/>
      <c r="V312" s="10"/>
    </row>
    <row r="313" spans="2:22" ht="36" customHeight="1">
      <c r="B313" s="14"/>
      <c r="C313" s="14"/>
      <c r="D313" s="14"/>
      <c r="E313" s="14"/>
      <c r="F313" s="14"/>
      <c r="G313" s="14"/>
      <c r="H313" s="14"/>
      <c r="I313" s="14"/>
      <c r="J313" s="14"/>
      <c r="K313" s="14"/>
      <c r="L313" s="13"/>
      <c r="M313" s="13"/>
      <c r="N313" s="14"/>
      <c r="O313" s="14"/>
      <c r="P313" s="14"/>
      <c r="Q313" s="14"/>
      <c r="R313" s="14"/>
      <c r="S313" s="14"/>
      <c r="T313" s="14"/>
      <c r="U313" s="14"/>
      <c r="V313" s="14"/>
    </row>
    <row r="314" spans="2:22" ht="17.25" customHeight="1">
      <c r="B314" s="371" t="s">
        <v>700</v>
      </c>
      <c r="C314" s="371"/>
      <c r="D314" s="371"/>
      <c r="E314" s="371"/>
      <c r="F314" s="371"/>
      <c r="G314" s="14"/>
      <c r="H314" s="14"/>
      <c r="I314" s="14"/>
      <c r="J314" s="14"/>
      <c r="K314" s="14"/>
      <c r="L314" s="13"/>
      <c r="M314" s="13"/>
      <c r="N314" s="14"/>
      <c r="O314" s="14"/>
      <c r="P314" s="14"/>
      <c r="Q314" s="14"/>
      <c r="R314" s="14"/>
      <c r="S314" s="14"/>
      <c r="T314" s="14"/>
      <c r="U314" s="14"/>
      <c r="V314" s="14"/>
    </row>
    <row r="315" spans="2:22" s="5" customFormat="1" ht="17.25" customHeight="1" thickBot="1">
      <c r="B315" s="407" t="s">
        <v>38</v>
      </c>
      <c r="C315" s="407"/>
      <c r="D315" s="407"/>
      <c r="E315" s="32"/>
      <c r="F315" s="32"/>
      <c r="G315" s="32"/>
      <c r="H315" s="32"/>
      <c r="I315" s="32"/>
      <c r="J315" s="32"/>
      <c r="K315" s="32"/>
      <c r="L315" s="24"/>
      <c r="M315" s="24"/>
      <c r="N315" s="33"/>
      <c r="O315" s="33"/>
      <c r="P315" s="34"/>
      <c r="Q315" s="432" t="s">
        <v>39</v>
      </c>
      <c r="R315" s="432"/>
      <c r="S315" s="432"/>
      <c r="T315" s="14"/>
      <c r="U315" s="14"/>
      <c r="V315" s="14"/>
    </row>
    <row r="316" spans="2:22" s="5" customFormat="1" ht="30" customHeight="1">
      <c r="B316" s="256" t="s">
        <v>701</v>
      </c>
      <c r="C316" s="257"/>
      <c r="D316" s="257"/>
      <c r="E316" s="257"/>
      <c r="F316" s="257"/>
      <c r="G316" s="257"/>
      <c r="H316" s="257"/>
      <c r="I316" s="257"/>
      <c r="J316" s="258"/>
      <c r="K316" s="250" t="s">
        <v>702</v>
      </c>
      <c r="L316" s="251"/>
      <c r="M316" s="251"/>
      <c r="N316" s="251"/>
      <c r="O316" s="251"/>
      <c r="P316" s="251"/>
      <c r="Q316" s="251"/>
      <c r="R316" s="251"/>
      <c r="S316" s="252"/>
      <c r="T316" s="14"/>
      <c r="U316" s="14"/>
      <c r="V316" s="14"/>
    </row>
    <row r="317" spans="2:22" s="5" customFormat="1" ht="17.25" customHeight="1">
      <c r="B317" s="247" t="s">
        <v>635</v>
      </c>
      <c r="C317" s="248"/>
      <c r="D317" s="248"/>
      <c r="E317" s="248"/>
      <c r="F317" s="248"/>
      <c r="G317" s="248"/>
      <c r="H317" s="248"/>
      <c r="I317" s="248"/>
      <c r="J317" s="249"/>
      <c r="K317" s="253" t="s">
        <v>636</v>
      </c>
      <c r="L317" s="254"/>
      <c r="M317" s="254"/>
      <c r="N317" s="254"/>
      <c r="O317" s="254"/>
      <c r="P317" s="254"/>
      <c r="Q317" s="254"/>
      <c r="R317" s="254"/>
      <c r="S317" s="255"/>
      <c r="T317" s="14"/>
      <c r="U317" s="14"/>
      <c r="V317" s="14"/>
    </row>
    <row r="318" spans="2:22" s="5" customFormat="1" ht="17.25" customHeight="1">
      <c r="B318" s="253" t="s">
        <v>703</v>
      </c>
      <c r="C318" s="254"/>
      <c r="D318" s="254"/>
      <c r="E318" s="254"/>
      <c r="F318" s="254"/>
      <c r="G318" s="254"/>
      <c r="H318" s="254"/>
      <c r="I318" s="254"/>
      <c r="J318" s="255"/>
      <c r="K318" s="253" t="s">
        <v>704</v>
      </c>
      <c r="L318" s="254"/>
      <c r="M318" s="254"/>
      <c r="N318" s="254"/>
      <c r="O318" s="254"/>
      <c r="P318" s="254"/>
      <c r="Q318" s="254"/>
      <c r="R318" s="254"/>
      <c r="S318" s="255"/>
      <c r="T318" s="14"/>
      <c r="U318" s="14"/>
      <c r="V318" s="14"/>
    </row>
    <row r="319" spans="2:22" s="5" customFormat="1" ht="17.25" customHeight="1">
      <c r="B319" s="253" t="s">
        <v>728</v>
      </c>
      <c r="C319" s="254"/>
      <c r="D319" s="254"/>
      <c r="E319" s="254"/>
      <c r="F319" s="254"/>
      <c r="G319" s="254"/>
      <c r="H319" s="254"/>
      <c r="I319" s="254"/>
      <c r="J319" s="255"/>
      <c r="K319" s="253"/>
      <c r="L319" s="254"/>
      <c r="M319" s="254"/>
      <c r="N319" s="254"/>
      <c r="O319" s="254"/>
      <c r="P319" s="254"/>
      <c r="Q319" s="254"/>
      <c r="R319" s="254"/>
      <c r="S319" s="255"/>
      <c r="T319" s="14"/>
      <c r="U319" s="14"/>
      <c r="V319" s="14"/>
    </row>
    <row r="320" spans="2:22" s="5" customFormat="1" ht="17.25" customHeight="1">
      <c r="B320" s="253" t="s">
        <v>698</v>
      </c>
      <c r="C320" s="254"/>
      <c r="D320" s="254"/>
      <c r="E320" s="254"/>
      <c r="F320" s="254"/>
      <c r="G320" s="254"/>
      <c r="H320" s="254"/>
      <c r="I320" s="254"/>
      <c r="J320" s="255"/>
      <c r="K320" s="253"/>
      <c r="L320" s="254"/>
      <c r="M320" s="254"/>
      <c r="N320" s="254"/>
      <c r="O320" s="254"/>
      <c r="P320" s="254"/>
      <c r="Q320" s="254"/>
      <c r="R320" s="254"/>
      <c r="S320" s="255"/>
      <c r="T320" s="14"/>
      <c r="U320" s="14"/>
      <c r="V320" s="14"/>
    </row>
    <row r="321" spans="2:22" s="5" customFormat="1" ht="17.25" customHeight="1">
      <c r="B321" s="253" t="s">
        <v>729</v>
      </c>
      <c r="C321" s="254"/>
      <c r="D321" s="254"/>
      <c r="E321" s="254"/>
      <c r="F321" s="254"/>
      <c r="G321" s="254"/>
      <c r="H321" s="254"/>
      <c r="I321" s="254"/>
      <c r="J321" s="255"/>
      <c r="K321" s="253"/>
      <c r="L321" s="254"/>
      <c r="M321" s="254"/>
      <c r="N321" s="254"/>
      <c r="O321" s="254"/>
      <c r="P321" s="254"/>
      <c r="Q321" s="254"/>
      <c r="R321" s="254"/>
      <c r="S321" s="255"/>
      <c r="T321" s="14"/>
      <c r="U321" s="14"/>
      <c r="V321" s="14"/>
    </row>
    <row r="322" spans="2:22" s="5" customFormat="1" ht="17.25" customHeight="1">
      <c r="B322" s="253"/>
      <c r="C322" s="254"/>
      <c r="D322" s="254"/>
      <c r="E322" s="254"/>
      <c r="F322" s="254"/>
      <c r="G322" s="254"/>
      <c r="H322" s="254"/>
      <c r="I322" s="254"/>
      <c r="J322" s="255"/>
      <c r="K322" s="247"/>
      <c r="L322" s="248"/>
      <c r="M322" s="248"/>
      <c r="N322" s="248"/>
      <c r="O322" s="248"/>
      <c r="P322" s="248"/>
      <c r="Q322" s="248"/>
      <c r="R322" s="248"/>
      <c r="S322" s="249"/>
      <c r="T322" s="14"/>
      <c r="U322" s="14"/>
      <c r="V322" s="14"/>
    </row>
    <row r="323" spans="2:22" s="5" customFormat="1" ht="17.25" customHeight="1" thickBot="1">
      <c r="B323" s="259"/>
      <c r="C323" s="260"/>
      <c r="D323" s="260"/>
      <c r="E323" s="260"/>
      <c r="F323" s="260"/>
      <c r="G323" s="260"/>
      <c r="H323" s="260"/>
      <c r="I323" s="260"/>
      <c r="J323" s="261"/>
      <c r="K323" s="244"/>
      <c r="L323" s="245"/>
      <c r="M323" s="245"/>
      <c r="N323" s="245"/>
      <c r="O323" s="245"/>
      <c r="P323" s="245"/>
      <c r="Q323" s="245"/>
      <c r="R323" s="245"/>
      <c r="S323" s="246"/>
      <c r="T323" s="14"/>
      <c r="U323" s="14"/>
      <c r="V323" s="14"/>
    </row>
    <row r="324" spans="2:22" s="5" customFormat="1" ht="35.25" customHeight="1">
      <c r="B324" s="250" t="s">
        <v>671</v>
      </c>
      <c r="C324" s="251"/>
      <c r="D324" s="251"/>
      <c r="E324" s="251"/>
      <c r="F324" s="251"/>
      <c r="G324" s="251"/>
      <c r="H324" s="251"/>
      <c r="I324" s="251"/>
      <c r="J324" s="252"/>
      <c r="K324" s="250" t="s">
        <v>670</v>
      </c>
      <c r="L324" s="251"/>
      <c r="M324" s="251"/>
      <c r="N324" s="251"/>
      <c r="O324" s="251"/>
      <c r="P324" s="251"/>
      <c r="Q324" s="251"/>
      <c r="R324" s="251"/>
      <c r="S324" s="252"/>
      <c r="T324" s="14"/>
      <c r="U324" s="14"/>
      <c r="V324" s="14"/>
    </row>
    <row r="325" spans="2:22" s="5" customFormat="1" ht="17.25" customHeight="1">
      <c r="B325" s="253" t="s">
        <v>694</v>
      </c>
      <c r="C325" s="254"/>
      <c r="D325" s="254"/>
      <c r="E325" s="254"/>
      <c r="F325" s="254"/>
      <c r="G325" s="254"/>
      <c r="H325" s="254"/>
      <c r="I325" s="254"/>
      <c r="J325" s="255"/>
      <c r="K325" s="253" t="s">
        <v>696</v>
      </c>
      <c r="L325" s="254"/>
      <c r="M325" s="254"/>
      <c r="N325" s="254"/>
      <c r="O325" s="254"/>
      <c r="P325" s="254"/>
      <c r="Q325" s="254"/>
      <c r="R325" s="254"/>
      <c r="S325" s="255"/>
      <c r="T325" s="14"/>
      <c r="U325" s="14"/>
      <c r="V325" s="14"/>
    </row>
    <row r="326" spans="2:22" s="5" customFormat="1" ht="17.25" customHeight="1">
      <c r="B326" s="253" t="s">
        <v>672</v>
      </c>
      <c r="C326" s="254"/>
      <c r="D326" s="254"/>
      <c r="E326" s="254"/>
      <c r="F326" s="254"/>
      <c r="G326" s="254"/>
      <c r="H326" s="254"/>
      <c r="I326" s="254"/>
      <c r="J326" s="255"/>
      <c r="K326" s="247"/>
      <c r="L326" s="248"/>
      <c r="M326" s="248"/>
      <c r="N326" s="248"/>
      <c r="O326" s="248"/>
      <c r="P326" s="248"/>
      <c r="Q326" s="248"/>
      <c r="R326" s="248"/>
      <c r="S326" s="249"/>
      <c r="T326" s="14"/>
      <c r="U326" s="14"/>
      <c r="V326" s="14"/>
    </row>
    <row r="327" spans="2:22" s="5" customFormat="1" ht="17.25" customHeight="1">
      <c r="B327" s="253" t="s">
        <v>695</v>
      </c>
      <c r="C327" s="254"/>
      <c r="D327" s="254"/>
      <c r="E327" s="254"/>
      <c r="F327" s="254"/>
      <c r="G327" s="254"/>
      <c r="H327" s="254"/>
      <c r="I327" s="254"/>
      <c r="J327" s="255"/>
      <c r="K327" s="247" t="s">
        <v>637</v>
      </c>
      <c r="L327" s="248"/>
      <c r="M327" s="248"/>
      <c r="N327" s="248"/>
      <c r="O327" s="248"/>
      <c r="P327" s="248"/>
      <c r="Q327" s="248"/>
      <c r="R327" s="248"/>
      <c r="S327" s="249"/>
      <c r="T327" s="14"/>
      <c r="U327" s="14"/>
      <c r="V327" s="14"/>
    </row>
    <row r="328" spans="2:22" s="5" customFormat="1" ht="17.25" customHeight="1">
      <c r="B328" s="253"/>
      <c r="C328" s="254"/>
      <c r="D328" s="254"/>
      <c r="E328" s="254"/>
      <c r="F328" s="254"/>
      <c r="G328" s="254"/>
      <c r="H328" s="254"/>
      <c r="I328" s="254"/>
      <c r="J328" s="255"/>
      <c r="K328" s="247"/>
      <c r="L328" s="248"/>
      <c r="M328" s="248"/>
      <c r="N328" s="248"/>
      <c r="O328" s="248"/>
      <c r="P328" s="248"/>
      <c r="Q328" s="248"/>
      <c r="R328" s="248"/>
      <c r="S328" s="249"/>
      <c r="T328" s="14"/>
      <c r="U328" s="14"/>
      <c r="V328" s="14"/>
    </row>
    <row r="329" spans="2:22" s="5" customFormat="1" ht="17.25" customHeight="1">
      <c r="B329" s="253"/>
      <c r="C329" s="254"/>
      <c r="D329" s="254"/>
      <c r="E329" s="254"/>
      <c r="F329" s="254"/>
      <c r="G329" s="254"/>
      <c r="H329" s="254"/>
      <c r="I329" s="254"/>
      <c r="J329" s="255"/>
      <c r="K329" s="247"/>
      <c r="L329" s="248"/>
      <c r="M329" s="248"/>
      <c r="N329" s="248"/>
      <c r="O329" s="248"/>
      <c r="P329" s="248"/>
      <c r="Q329" s="248"/>
      <c r="R329" s="248"/>
      <c r="S329" s="249"/>
      <c r="T329" s="14"/>
      <c r="U329" s="14"/>
      <c r="V329" s="14"/>
    </row>
    <row r="330" spans="2:22" s="5" customFormat="1" ht="17.25" customHeight="1">
      <c r="B330" s="253"/>
      <c r="C330" s="254"/>
      <c r="D330" s="254"/>
      <c r="E330" s="254"/>
      <c r="F330" s="254"/>
      <c r="G330" s="254"/>
      <c r="H330" s="254"/>
      <c r="I330" s="254"/>
      <c r="J330" s="255"/>
      <c r="K330" s="247"/>
      <c r="L330" s="248"/>
      <c r="M330" s="248"/>
      <c r="N330" s="248"/>
      <c r="O330" s="248"/>
      <c r="P330" s="248"/>
      <c r="Q330" s="248"/>
      <c r="R330" s="248"/>
      <c r="S330" s="249"/>
      <c r="T330" s="14"/>
      <c r="U330" s="14"/>
      <c r="V330" s="14"/>
    </row>
    <row r="331" spans="2:22" s="5" customFormat="1" ht="17.25" customHeight="1" thickBot="1">
      <c r="B331" s="259"/>
      <c r="C331" s="260"/>
      <c r="D331" s="260"/>
      <c r="E331" s="260"/>
      <c r="F331" s="260"/>
      <c r="G331" s="260"/>
      <c r="H331" s="260"/>
      <c r="I331" s="260"/>
      <c r="J331" s="261"/>
      <c r="K331" s="244"/>
      <c r="L331" s="245"/>
      <c r="M331" s="245"/>
      <c r="N331" s="245"/>
      <c r="O331" s="245"/>
      <c r="P331" s="245"/>
      <c r="Q331" s="245"/>
      <c r="R331" s="245"/>
      <c r="S331" s="246"/>
      <c r="T331" s="14"/>
      <c r="U331" s="14"/>
      <c r="V331" s="14"/>
    </row>
    <row r="332" spans="2:22" s="5" customFormat="1" ht="17.25" customHeight="1">
      <c r="B332" s="403" t="s">
        <v>640</v>
      </c>
      <c r="C332" s="403"/>
      <c r="D332" s="403"/>
      <c r="E332" s="34"/>
      <c r="F332" s="34"/>
      <c r="G332" s="34"/>
      <c r="H332" s="34"/>
      <c r="I332" s="34"/>
      <c r="J332" s="34"/>
      <c r="K332" s="34"/>
      <c r="L332" s="24"/>
      <c r="M332" s="24"/>
      <c r="N332" s="33"/>
      <c r="O332" s="33"/>
      <c r="P332" s="34"/>
      <c r="Q332" s="403" t="s">
        <v>641</v>
      </c>
      <c r="R332" s="403"/>
      <c r="S332" s="403"/>
      <c r="T332" s="14"/>
      <c r="U332" s="14"/>
      <c r="V332" s="14"/>
    </row>
    <row r="333" spans="2:22" ht="17.25" customHeight="1">
      <c r="B333" s="34"/>
      <c r="C333" s="34"/>
      <c r="D333" s="34"/>
      <c r="E333" s="34"/>
      <c r="F333" s="34"/>
      <c r="G333" s="34"/>
      <c r="H333" s="34"/>
      <c r="I333" s="34"/>
      <c r="J333" s="34"/>
      <c r="K333" s="34"/>
      <c r="L333" s="33"/>
      <c r="M333" s="33"/>
      <c r="N333" s="34"/>
      <c r="O333" s="34"/>
      <c r="P333" s="34"/>
      <c r="Q333" s="34"/>
      <c r="R333" s="34"/>
      <c r="S333" s="34"/>
      <c r="T333" s="34"/>
      <c r="U333" s="34"/>
      <c r="V333" s="14"/>
    </row>
    <row r="334" spans="2:22" ht="17.25" customHeight="1">
      <c r="B334" s="371" t="s">
        <v>705</v>
      </c>
      <c r="C334" s="371"/>
      <c r="D334" s="371"/>
      <c r="E334" s="371"/>
    </row>
    <row r="335" spans="2:22" s="5" customFormat="1" ht="17.25" customHeight="1" thickBot="1">
      <c r="B335" s="407" t="s">
        <v>38</v>
      </c>
      <c r="C335" s="407"/>
      <c r="D335" s="407"/>
      <c r="E335" s="32"/>
      <c r="F335" s="32"/>
      <c r="G335" s="32"/>
      <c r="H335" s="32"/>
      <c r="I335" s="32"/>
      <c r="J335" s="32"/>
      <c r="K335" s="32"/>
      <c r="L335" s="24"/>
      <c r="M335" s="24"/>
      <c r="N335" s="33"/>
      <c r="O335" s="33"/>
      <c r="P335" s="34"/>
      <c r="Q335" s="432" t="s">
        <v>39</v>
      </c>
      <c r="R335" s="432"/>
      <c r="S335" s="432"/>
      <c r="T335"/>
      <c r="U335"/>
      <c r="V335" s="24"/>
    </row>
    <row r="336" spans="2:22" s="5" customFormat="1" ht="17.25" customHeight="1">
      <c r="B336" s="250" t="s">
        <v>706</v>
      </c>
      <c r="C336" s="251"/>
      <c r="D336" s="251"/>
      <c r="E336" s="251"/>
      <c r="F336" s="251"/>
      <c r="G336" s="251"/>
      <c r="H336" s="251"/>
      <c r="I336" s="251"/>
      <c r="J336" s="252"/>
      <c r="K336" s="250" t="s">
        <v>633</v>
      </c>
      <c r="L336" s="251"/>
      <c r="M336" s="251"/>
      <c r="N336" s="251"/>
      <c r="O336" s="251"/>
      <c r="P336" s="251"/>
      <c r="Q336" s="251"/>
      <c r="R336" s="251"/>
      <c r="S336" s="252"/>
      <c r="T336"/>
      <c r="U336"/>
      <c r="V336" s="24"/>
    </row>
    <row r="337" spans="2:22" s="5" customFormat="1" ht="17.25" customHeight="1">
      <c r="B337" s="253" t="s">
        <v>689</v>
      </c>
      <c r="C337" s="254"/>
      <c r="D337" s="254"/>
      <c r="E337" s="254"/>
      <c r="F337" s="254"/>
      <c r="G337" s="254"/>
      <c r="H337" s="254"/>
      <c r="I337" s="254"/>
      <c r="J337" s="255"/>
      <c r="K337" s="253" t="s">
        <v>730</v>
      </c>
      <c r="L337" s="254"/>
      <c r="M337" s="254"/>
      <c r="N337" s="254"/>
      <c r="O337" s="254"/>
      <c r="P337" s="254"/>
      <c r="Q337" s="254"/>
      <c r="R337" s="254"/>
      <c r="S337" s="255"/>
      <c r="T337"/>
      <c r="U337"/>
      <c r="V337" s="24"/>
    </row>
    <row r="338" spans="2:22" s="5" customFormat="1" ht="17.25" customHeight="1">
      <c r="B338" s="253"/>
      <c r="C338" s="254"/>
      <c r="D338" s="254"/>
      <c r="E338" s="254"/>
      <c r="F338" s="254"/>
      <c r="G338" s="254"/>
      <c r="H338" s="254"/>
      <c r="I338" s="254"/>
      <c r="J338" s="255"/>
      <c r="K338" s="253" t="s">
        <v>634</v>
      </c>
      <c r="L338" s="254"/>
      <c r="M338" s="254"/>
      <c r="N338" s="254"/>
      <c r="O338" s="254"/>
      <c r="P338" s="254"/>
      <c r="Q338" s="254"/>
      <c r="R338" s="254"/>
      <c r="S338" s="255"/>
      <c r="T338"/>
      <c r="U338"/>
      <c r="V338" s="24"/>
    </row>
    <row r="339" spans="2:22" s="5" customFormat="1" ht="17.25" customHeight="1">
      <c r="B339" s="253"/>
      <c r="C339" s="254"/>
      <c r="D339" s="254"/>
      <c r="E339" s="254"/>
      <c r="F339" s="254"/>
      <c r="G339" s="254"/>
      <c r="H339" s="254"/>
      <c r="I339" s="254"/>
      <c r="J339" s="255"/>
      <c r="K339" s="253"/>
      <c r="L339" s="254"/>
      <c r="M339" s="254"/>
      <c r="N339" s="254"/>
      <c r="O339" s="254"/>
      <c r="P339" s="254"/>
      <c r="Q339" s="254"/>
      <c r="R339" s="254"/>
      <c r="S339" s="255"/>
      <c r="T339"/>
      <c r="U339"/>
      <c r="V339" s="24"/>
    </row>
    <row r="340" spans="2:22" s="5" customFormat="1" ht="17.25" customHeight="1">
      <c r="B340" s="253"/>
      <c r="C340" s="254"/>
      <c r="D340" s="254"/>
      <c r="E340" s="254"/>
      <c r="F340" s="254"/>
      <c r="G340" s="254"/>
      <c r="H340" s="254"/>
      <c r="I340" s="254"/>
      <c r="J340" s="255"/>
      <c r="K340" s="253"/>
      <c r="L340" s="254"/>
      <c r="M340" s="254"/>
      <c r="N340" s="254"/>
      <c r="O340" s="254"/>
      <c r="P340" s="254"/>
      <c r="Q340" s="254"/>
      <c r="R340" s="254"/>
      <c r="S340" s="255"/>
      <c r="T340"/>
      <c r="U340"/>
      <c r="V340" s="24"/>
    </row>
    <row r="341" spans="2:22" s="5" customFormat="1" ht="17.25" customHeight="1">
      <c r="B341" s="253"/>
      <c r="C341" s="254"/>
      <c r="D341" s="254"/>
      <c r="E341" s="254"/>
      <c r="F341" s="254"/>
      <c r="G341" s="254"/>
      <c r="H341" s="254"/>
      <c r="I341" s="254"/>
      <c r="J341" s="255"/>
      <c r="K341" s="253"/>
      <c r="L341" s="254"/>
      <c r="M341" s="254"/>
      <c r="N341" s="254"/>
      <c r="O341" s="254"/>
      <c r="P341" s="254"/>
      <c r="Q341" s="254"/>
      <c r="R341" s="254"/>
      <c r="S341" s="255"/>
      <c r="T341"/>
      <c r="U341"/>
      <c r="V341" s="24"/>
    </row>
    <row r="342" spans="2:22" s="5" customFormat="1" ht="17.25" customHeight="1">
      <c r="B342" s="253"/>
      <c r="C342" s="254"/>
      <c r="D342" s="254"/>
      <c r="E342" s="254"/>
      <c r="F342" s="254"/>
      <c r="G342" s="254"/>
      <c r="H342" s="254"/>
      <c r="I342" s="254"/>
      <c r="J342" s="255"/>
      <c r="K342" s="247"/>
      <c r="L342" s="248"/>
      <c r="M342" s="248"/>
      <c r="N342" s="248"/>
      <c r="O342" s="248"/>
      <c r="P342" s="248"/>
      <c r="Q342" s="248"/>
      <c r="R342" s="248"/>
      <c r="S342" s="249"/>
      <c r="T342"/>
      <c r="U342"/>
      <c r="V342" s="24"/>
    </row>
    <row r="343" spans="2:22" s="5" customFormat="1" ht="17.25" customHeight="1" thickBot="1">
      <c r="B343" s="259"/>
      <c r="C343" s="260"/>
      <c r="D343" s="260"/>
      <c r="E343" s="260"/>
      <c r="F343" s="260"/>
      <c r="G343" s="260"/>
      <c r="H343" s="260"/>
      <c r="I343" s="260"/>
      <c r="J343" s="261"/>
      <c r="K343" s="244"/>
      <c r="L343" s="245"/>
      <c r="M343" s="245"/>
      <c r="N343" s="245"/>
      <c r="O343" s="245"/>
      <c r="P343" s="245"/>
      <c r="Q343" s="245"/>
      <c r="R343" s="245"/>
      <c r="S343" s="246"/>
      <c r="T343"/>
      <c r="U343"/>
      <c r="V343" s="24"/>
    </row>
    <row r="344" spans="2:22" s="5" customFormat="1" ht="17.25" customHeight="1">
      <c r="B344" s="250" t="s">
        <v>688</v>
      </c>
      <c r="C344" s="251"/>
      <c r="D344" s="251"/>
      <c r="E344" s="251"/>
      <c r="F344" s="251"/>
      <c r="G344" s="251"/>
      <c r="H344" s="251"/>
      <c r="I344" s="251"/>
      <c r="J344" s="252"/>
      <c r="K344" s="250" t="s">
        <v>690</v>
      </c>
      <c r="L344" s="251"/>
      <c r="M344" s="251"/>
      <c r="N344" s="251"/>
      <c r="O344" s="251"/>
      <c r="P344" s="251"/>
      <c r="Q344" s="251"/>
      <c r="R344" s="251"/>
      <c r="S344" s="252"/>
      <c r="T344"/>
      <c r="U344"/>
      <c r="V344" s="24"/>
    </row>
    <row r="345" spans="2:22" s="5" customFormat="1" ht="17.25" customHeight="1">
      <c r="B345" s="253"/>
      <c r="C345" s="254"/>
      <c r="D345" s="254"/>
      <c r="E345" s="254"/>
      <c r="F345" s="254"/>
      <c r="G345" s="254"/>
      <c r="H345" s="254"/>
      <c r="I345" s="254"/>
      <c r="J345" s="255"/>
      <c r="K345" s="253"/>
      <c r="L345" s="254"/>
      <c r="M345" s="254"/>
      <c r="N345" s="254"/>
      <c r="O345" s="254"/>
      <c r="P345" s="254"/>
      <c r="Q345" s="254"/>
      <c r="R345" s="254"/>
      <c r="S345" s="255"/>
      <c r="T345"/>
      <c r="U345"/>
      <c r="V345" s="24"/>
    </row>
    <row r="346" spans="2:22" s="5" customFormat="1" ht="17.25" hidden="1" customHeight="1">
      <c r="B346" s="253"/>
      <c r="C346" s="254"/>
      <c r="D346" s="254"/>
      <c r="E346" s="254"/>
      <c r="F346" s="254"/>
      <c r="G346" s="254"/>
      <c r="H346" s="254"/>
      <c r="I346" s="254"/>
      <c r="J346" s="255"/>
      <c r="K346" s="253"/>
      <c r="L346" s="254"/>
      <c r="M346" s="254"/>
      <c r="N346" s="254"/>
      <c r="O346" s="254"/>
      <c r="P346" s="254"/>
      <c r="Q346" s="254"/>
      <c r="R346" s="254"/>
      <c r="S346" s="255"/>
      <c r="T346"/>
      <c r="U346"/>
      <c r="V346" s="24"/>
    </row>
    <row r="347" spans="2:22" s="5" customFormat="1" ht="17.25" hidden="1" customHeight="1">
      <c r="B347" s="253"/>
      <c r="C347" s="254"/>
      <c r="D347" s="254"/>
      <c r="E347" s="254"/>
      <c r="F347" s="254"/>
      <c r="G347" s="254"/>
      <c r="H347" s="254"/>
      <c r="I347" s="254"/>
      <c r="J347" s="255"/>
      <c r="K347" s="253"/>
      <c r="L347" s="254"/>
      <c r="M347" s="254"/>
      <c r="N347" s="254"/>
      <c r="O347" s="254"/>
      <c r="P347" s="254"/>
      <c r="Q347" s="254"/>
      <c r="R347" s="254"/>
      <c r="S347" s="255"/>
      <c r="T347"/>
      <c r="U347"/>
      <c r="V347" s="24"/>
    </row>
    <row r="348" spans="2:22" s="5" customFormat="1" ht="17.25" hidden="1" customHeight="1">
      <c r="B348" s="253"/>
      <c r="C348" s="254"/>
      <c r="D348" s="254"/>
      <c r="E348" s="254"/>
      <c r="F348" s="254"/>
      <c r="G348" s="254"/>
      <c r="H348" s="254"/>
      <c r="I348" s="254"/>
      <c r="J348" s="255"/>
      <c r="K348" s="253"/>
      <c r="L348" s="254"/>
      <c r="M348" s="254"/>
      <c r="N348" s="254"/>
      <c r="O348" s="254"/>
      <c r="P348" s="254"/>
      <c r="Q348" s="254"/>
      <c r="R348" s="254"/>
      <c r="S348" s="255"/>
      <c r="T348"/>
      <c r="U348"/>
      <c r="V348" s="24"/>
    </row>
    <row r="349" spans="2:22" s="5" customFormat="1" ht="17.25" hidden="1" customHeight="1">
      <c r="B349" s="253"/>
      <c r="C349" s="254"/>
      <c r="D349" s="254"/>
      <c r="E349" s="254"/>
      <c r="F349" s="254"/>
      <c r="G349" s="254"/>
      <c r="H349" s="254"/>
      <c r="I349" s="254"/>
      <c r="J349" s="255"/>
      <c r="K349" s="253"/>
      <c r="L349" s="254"/>
      <c r="M349" s="254"/>
      <c r="N349" s="254"/>
      <c r="O349" s="254"/>
      <c r="P349" s="254"/>
      <c r="Q349" s="254"/>
      <c r="R349" s="254"/>
      <c r="S349" s="255"/>
      <c r="T349"/>
      <c r="U349"/>
      <c r="V349" s="24"/>
    </row>
    <row r="350" spans="2:22" s="5" customFormat="1" ht="17.25" hidden="1" customHeight="1">
      <c r="B350" s="253"/>
      <c r="C350" s="254"/>
      <c r="D350" s="254"/>
      <c r="E350" s="254"/>
      <c r="F350" s="254"/>
      <c r="G350" s="254"/>
      <c r="H350" s="254"/>
      <c r="I350" s="254"/>
      <c r="J350" s="255"/>
      <c r="K350" s="253"/>
      <c r="L350" s="254"/>
      <c r="M350" s="254"/>
      <c r="N350" s="254"/>
      <c r="O350" s="254"/>
      <c r="P350" s="254"/>
      <c r="Q350" s="254"/>
      <c r="R350" s="254"/>
      <c r="S350" s="255"/>
      <c r="T350"/>
      <c r="U350"/>
      <c r="V350" s="24"/>
    </row>
    <row r="351" spans="2:22" s="5" customFormat="1" ht="17.25" customHeight="1" thickBot="1">
      <c r="B351" s="259"/>
      <c r="C351" s="260"/>
      <c r="D351" s="260"/>
      <c r="E351" s="260"/>
      <c r="F351" s="260"/>
      <c r="G351" s="260"/>
      <c r="H351" s="260"/>
      <c r="I351" s="260"/>
      <c r="J351" s="261"/>
      <c r="K351" s="259"/>
      <c r="L351" s="260"/>
      <c r="M351" s="260"/>
      <c r="N351" s="260"/>
      <c r="O351" s="260"/>
      <c r="P351" s="260"/>
      <c r="Q351" s="260"/>
      <c r="R351" s="260"/>
      <c r="S351" s="261"/>
      <c r="T351"/>
      <c r="U351"/>
      <c r="V351" s="24"/>
    </row>
    <row r="352" spans="2:22" s="5" customFormat="1" ht="17.25" customHeight="1">
      <c r="B352" s="403" t="s">
        <v>640</v>
      </c>
      <c r="C352" s="403"/>
      <c r="D352" s="403"/>
      <c r="E352" s="34"/>
      <c r="F352" s="34"/>
      <c r="G352" s="34"/>
      <c r="H352" s="34"/>
      <c r="I352" s="34"/>
      <c r="J352" s="34"/>
      <c r="K352" s="34"/>
      <c r="L352" s="24"/>
      <c r="M352" s="24"/>
      <c r="N352" s="33"/>
      <c r="O352" s="33"/>
      <c r="P352" s="34"/>
      <c r="Q352" s="403" t="s">
        <v>641</v>
      </c>
      <c r="R352" s="403"/>
      <c r="S352" s="403"/>
      <c r="T352"/>
      <c r="U352"/>
      <c r="V352" s="24"/>
    </row>
    <row r="353" spans="2:19" ht="17.25" customHeight="1"/>
    <row r="354" spans="2:19" ht="17.25" customHeight="1">
      <c r="B354" s="371" t="s">
        <v>707</v>
      </c>
      <c r="C354" s="371"/>
      <c r="D354" s="371"/>
      <c r="E354" s="371"/>
      <c r="F354" s="371"/>
      <c r="G354" s="371"/>
      <c r="H354" s="371"/>
      <c r="I354" s="371"/>
      <c r="J354" s="371"/>
      <c r="K354" s="371"/>
      <c r="L354" s="371"/>
      <c r="M354" s="371"/>
    </row>
    <row r="355" spans="2:19" ht="17.25" customHeight="1" thickBot="1"/>
    <row r="356" spans="2:19" ht="17.25" customHeight="1">
      <c r="B356" s="408" t="s">
        <v>731</v>
      </c>
      <c r="C356" s="409"/>
      <c r="D356" s="409"/>
      <c r="E356" s="409"/>
      <c r="F356" s="409"/>
      <c r="G356" s="409"/>
      <c r="H356" s="409"/>
      <c r="I356" s="409"/>
      <c r="J356" s="409"/>
      <c r="K356" s="409"/>
      <c r="L356" s="409"/>
      <c r="M356" s="409"/>
      <c r="N356" s="409"/>
      <c r="O356" s="409"/>
      <c r="P356" s="409"/>
      <c r="Q356" s="409"/>
      <c r="R356" s="409"/>
      <c r="S356" s="410"/>
    </row>
    <row r="357" spans="2:19" ht="17.25" customHeight="1">
      <c r="B357" s="411"/>
      <c r="C357" s="412"/>
      <c r="D357" s="412"/>
      <c r="E357" s="412"/>
      <c r="F357" s="412"/>
      <c r="G357" s="412"/>
      <c r="H357" s="412"/>
      <c r="I357" s="412"/>
      <c r="J357" s="412"/>
      <c r="K357" s="412"/>
      <c r="L357" s="412"/>
      <c r="M357" s="412"/>
      <c r="N357" s="412"/>
      <c r="O357" s="412"/>
      <c r="P357" s="412"/>
      <c r="Q357" s="412"/>
      <c r="R357" s="412"/>
      <c r="S357" s="413"/>
    </row>
    <row r="358" spans="2:19" ht="17.25" customHeight="1">
      <c r="B358" s="411"/>
      <c r="C358" s="412"/>
      <c r="D358" s="412"/>
      <c r="E358" s="412"/>
      <c r="F358" s="412"/>
      <c r="G358" s="412"/>
      <c r="H358" s="412"/>
      <c r="I358" s="412"/>
      <c r="J358" s="412"/>
      <c r="K358" s="412"/>
      <c r="L358" s="412"/>
      <c r="M358" s="412"/>
      <c r="N358" s="412"/>
      <c r="O358" s="412"/>
      <c r="P358" s="412"/>
      <c r="Q358" s="412"/>
      <c r="R358" s="412"/>
      <c r="S358" s="413"/>
    </row>
    <row r="359" spans="2:19" ht="17.25" customHeight="1">
      <c r="B359" s="411"/>
      <c r="C359" s="412"/>
      <c r="D359" s="412"/>
      <c r="E359" s="412"/>
      <c r="F359" s="412"/>
      <c r="G359" s="412"/>
      <c r="H359" s="412"/>
      <c r="I359" s="412"/>
      <c r="J359" s="412"/>
      <c r="K359" s="412"/>
      <c r="L359" s="412"/>
      <c r="M359" s="412"/>
      <c r="N359" s="412"/>
      <c r="O359" s="412"/>
      <c r="P359" s="412"/>
      <c r="Q359" s="412"/>
      <c r="R359" s="412"/>
      <c r="S359" s="413"/>
    </row>
    <row r="360" spans="2:19" ht="17.25" customHeight="1">
      <c r="B360" s="411"/>
      <c r="C360" s="412"/>
      <c r="D360" s="412"/>
      <c r="E360" s="412"/>
      <c r="F360" s="412"/>
      <c r="G360" s="412"/>
      <c r="H360" s="412"/>
      <c r="I360" s="412"/>
      <c r="J360" s="412"/>
      <c r="K360" s="412"/>
      <c r="L360" s="412"/>
      <c r="M360" s="412"/>
      <c r="N360" s="412"/>
      <c r="O360" s="412"/>
      <c r="P360" s="412"/>
      <c r="Q360" s="412"/>
      <c r="R360" s="412"/>
      <c r="S360" s="413"/>
    </row>
    <row r="361" spans="2:19" ht="17.25" customHeight="1">
      <c r="B361" s="411"/>
      <c r="C361" s="412"/>
      <c r="D361" s="412"/>
      <c r="E361" s="412"/>
      <c r="F361" s="412"/>
      <c r="G361" s="412"/>
      <c r="H361" s="412"/>
      <c r="I361" s="412"/>
      <c r="J361" s="412"/>
      <c r="K361" s="412"/>
      <c r="L361" s="412"/>
      <c r="M361" s="412"/>
      <c r="N361" s="412"/>
      <c r="O361" s="412"/>
      <c r="P361" s="412"/>
      <c r="Q361" s="412"/>
      <c r="R361" s="412"/>
      <c r="S361" s="413"/>
    </row>
    <row r="362" spans="2:19" ht="17.25" customHeight="1">
      <c r="B362" s="411"/>
      <c r="C362" s="412"/>
      <c r="D362" s="412"/>
      <c r="E362" s="412"/>
      <c r="F362" s="412"/>
      <c r="G362" s="412"/>
      <c r="H362" s="412"/>
      <c r="I362" s="412"/>
      <c r="J362" s="412"/>
      <c r="K362" s="412"/>
      <c r="L362" s="412"/>
      <c r="M362" s="412"/>
      <c r="N362" s="412"/>
      <c r="O362" s="412"/>
      <c r="P362" s="412"/>
      <c r="Q362" s="412"/>
      <c r="R362" s="412"/>
      <c r="S362" s="413"/>
    </row>
    <row r="363" spans="2:19" ht="6" customHeight="1">
      <c r="B363" s="411"/>
      <c r="C363" s="412"/>
      <c r="D363" s="412"/>
      <c r="E363" s="412"/>
      <c r="F363" s="412"/>
      <c r="G363" s="412"/>
      <c r="H363" s="412"/>
      <c r="I363" s="412"/>
      <c r="J363" s="412"/>
      <c r="K363" s="412"/>
      <c r="L363" s="412"/>
      <c r="M363" s="412"/>
      <c r="N363" s="412"/>
      <c r="O363" s="412"/>
      <c r="P363" s="412"/>
      <c r="Q363" s="412"/>
      <c r="R363" s="412"/>
      <c r="S363" s="413"/>
    </row>
    <row r="364" spans="2:19" ht="17.25" customHeight="1" thickBot="1">
      <c r="B364" s="414"/>
      <c r="C364" s="415"/>
      <c r="D364" s="415"/>
      <c r="E364" s="415"/>
      <c r="F364" s="415"/>
      <c r="G364" s="415"/>
      <c r="H364" s="415"/>
      <c r="I364" s="415"/>
      <c r="J364" s="415"/>
      <c r="K364" s="415"/>
      <c r="L364" s="415"/>
      <c r="M364" s="415"/>
      <c r="N364" s="415"/>
      <c r="O364" s="415"/>
      <c r="P364" s="415"/>
      <c r="Q364" s="415"/>
      <c r="R364" s="415"/>
      <c r="S364" s="416"/>
    </row>
    <row r="365" spans="2:19" ht="17.25" customHeight="1"/>
    <row r="366" spans="2:19" ht="17.25" customHeight="1">
      <c r="B366" s="371" t="s">
        <v>708</v>
      </c>
      <c r="C366" s="371"/>
      <c r="D366" s="371"/>
      <c r="E366" s="371"/>
      <c r="F366" s="371"/>
      <c r="G366" s="371"/>
      <c r="H366" s="371"/>
      <c r="I366" s="371"/>
      <c r="J366" s="371"/>
      <c r="K366" s="371"/>
      <c r="L366" s="371"/>
      <c r="M366" s="371"/>
    </row>
    <row r="367" spans="2:19" ht="17.25" customHeight="1" thickBot="1"/>
    <row r="368" spans="2:19" ht="17.25" customHeight="1">
      <c r="B368" s="408" t="s">
        <v>732</v>
      </c>
      <c r="C368" s="409"/>
      <c r="D368" s="409"/>
      <c r="E368" s="409"/>
      <c r="F368" s="409"/>
      <c r="G368" s="409"/>
      <c r="H368" s="409"/>
      <c r="I368" s="409"/>
      <c r="J368" s="409"/>
      <c r="K368" s="409"/>
      <c r="L368" s="409"/>
      <c r="M368" s="409"/>
      <c r="N368" s="409"/>
      <c r="O368" s="409"/>
      <c r="P368" s="409"/>
      <c r="Q368" s="409"/>
      <c r="R368" s="409"/>
      <c r="S368" s="410"/>
    </row>
    <row r="369" spans="1:19" ht="17.25" customHeight="1">
      <c r="B369" s="411"/>
      <c r="C369" s="412"/>
      <c r="D369" s="412"/>
      <c r="E369" s="412"/>
      <c r="F369" s="412"/>
      <c r="G369" s="412"/>
      <c r="H369" s="412"/>
      <c r="I369" s="412"/>
      <c r="J369" s="412"/>
      <c r="K369" s="412"/>
      <c r="L369" s="412"/>
      <c r="M369" s="412"/>
      <c r="N369" s="412"/>
      <c r="O369" s="412"/>
      <c r="P369" s="412"/>
      <c r="Q369" s="412"/>
      <c r="R369" s="412"/>
      <c r="S369" s="413"/>
    </row>
    <row r="370" spans="1:19" ht="17.25" customHeight="1">
      <c r="B370" s="411"/>
      <c r="C370" s="412"/>
      <c r="D370" s="412"/>
      <c r="E370" s="412"/>
      <c r="F370" s="412"/>
      <c r="G370" s="412"/>
      <c r="H370" s="412"/>
      <c r="I370" s="412"/>
      <c r="J370" s="412"/>
      <c r="K370" s="412"/>
      <c r="L370" s="412"/>
      <c r="M370" s="412"/>
      <c r="N370" s="412"/>
      <c r="O370" s="412"/>
      <c r="P370" s="412"/>
      <c r="Q370" s="412"/>
      <c r="R370" s="412"/>
      <c r="S370" s="413"/>
    </row>
    <row r="371" spans="1:19" ht="17.25" customHeight="1">
      <c r="B371" s="411"/>
      <c r="C371" s="412"/>
      <c r="D371" s="412"/>
      <c r="E371" s="412"/>
      <c r="F371" s="412"/>
      <c r="G371" s="412"/>
      <c r="H371" s="412"/>
      <c r="I371" s="412"/>
      <c r="J371" s="412"/>
      <c r="K371" s="412"/>
      <c r="L371" s="412"/>
      <c r="M371" s="412"/>
      <c r="N371" s="412"/>
      <c r="O371" s="412"/>
      <c r="P371" s="412"/>
      <c r="Q371" s="412"/>
      <c r="R371" s="412"/>
      <c r="S371" s="413"/>
    </row>
    <row r="372" spans="1:19" ht="17.25" customHeight="1">
      <c r="B372" s="411"/>
      <c r="C372" s="412"/>
      <c r="D372" s="412"/>
      <c r="E372" s="412"/>
      <c r="F372" s="412"/>
      <c r="G372" s="412"/>
      <c r="H372" s="412"/>
      <c r="I372" s="412"/>
      <c r="J372" s="412"/>
      <c r="K372" s="412"/>
      <c r="L372" s="412"/>
      <c r="M372" s="412"/>
      <c r="N372" s="412"/>
      <c r="O372" s="412"/>
      <c r="P372" s="412"/>
      <c r="Q372" s="412"/>
      <c r="R372" s="412"/>
      <c r="S372" s="413"/>
    </row>
    <row r="373" spans="1:19" ht="17.25" customHeight="1" thickBot="1">
      <c r="B373" s="414"/>
      <c r="C373" s="415"/>
      <c r="D373" s="415"/>
      <c r="E373" s="415"/>
      <c r="F373" s="415"/>
      <c r="G373" s="415"/>
      <c r="H373" s="415"/>
      <c r="I373" s="415"/>
      <c r="J373" s="415"/>
      <c r="K373" s="415"/>
      <c r="L373" s="415"/>
      <c r="M373" s="415"/>
      <c r="N373" s="415"/>
      <c r="O373" s="415"/>
      <c r="P373" s="415"/>
      <c r="Q373" s="415"/>
      <c r="R373" s="415"/>
      <c r="S373" s="416"/>
    </row>
    <row r="374" spans="1:19" ht="17.25" customHeight="1">
      <c r="A374"/>
    </row>
    <row r="375" spans="1:19" ht="17.25" customHeight="1">
      <c r="A375"/>
    </row>
  </sheetData>
  <mergeCells count="612">
    <mergeCell ref="B350:J350"/>
    <mergeCell ref="B351:J351"/>
    <mergeCell ref="K336:S336"/>
    <mergeCell ref="K337:S337"/>
    <mergeCell ref="K338:S338"/>
    <mergeCell ref="K339:S339"/>
    <mergeCell ref="K340:S340"/>
    <mergeCell ref="K341:S341"/>
    <mergeCell ref="K342:S342"/>
    <mergeCell ref="K343:S343"/>
    <mergeCell ref="K349:S349"/>
    <mergeCell ref="K350:S350"/>
    <mergeCell ref="K351:S351"/>
    <mergeCell ref="K344:S344"/>
    <mergeCell ref="K345:S345"/>
    <mergeCell ref="K346:S346"/>
    <mergeCell ref="K347:S347"/>
    <mergeCell ref="K348:S348"/>
    <mergeCell ref="B344:J344"/>
    <mergeCell ref="B345:J345"/>
    <mergeCell ref="B346:J346"/>
    <mergeCell ref="B347:J347"/>
    <mergeCell ref="B348:J348"/>
    <mergeCell ref="B341:J341"/>
    <mergeCell ref="B342:J342"/>
    <mergeCell ref="B343:J343"/>
    <mergeCell ref="B349:J349"/>
    <mergeCell ref="K329:S329"/>
    <mergeCell ref="K330:S330"/>
    <mergeCell ref="K296:S296"/>
    <mergeCell ref="K297:S297"/>
    <mergeCell ref="K298:S298"/>
    <mergeCell ref="K299:S299"/>
    <mergeCell ref="K300:S300"/>
    <mergeCell ref="K301:S301"/>
    <mergeCell ref="K302:S302"/>
    <mergeCell ref="K303:S303"/>
    <mergeCell ref="K316:S316"/>
    <mergeCell ref="K304:S305"/>
    <mergeCell ref="K306:S307"/>
    <mergeCell ref="K308:S309"/>
    <mergeCell ref="K310:S311"/>
    <mergeCell ref="Q312:S312"/>
    <mergeCell ref="K328:S328"/>
    <mergeCell ref="K324:S324"/>
    <mergeCell ref="K325:S325"/>
    <mergeCell ref="K326:S326"/>
    <mergeCell ref="K327:S327"/>
    <mergeCell ref="K317:S317"/>
    <mergeCell ref="K318:S318"/>
    <mergeCell ref="K319:S319"/>
    <mergeCell ref="K320:S320"/>
    <mergeCell ref="K321:S321"/>
    <mergeCell ref="K322:S322"/>
    <mergeCell ref="K323:S323"/>
    <mergeCell ref="O246:T246"/>
    <mergeCell ref="C186:I186"/>
    <mergeCell ref="J186:N186"/>
    <mergeCell ref="C187:I187"/>
    <mergeCell ref="J187:N187"/>
    <mergeCell ref="C188:I188"/>
    <mergeCell ref="C252:I252"/>
    <mergeCell ref="C247:I247"/>
    <mergeCell ref="J247:N247"/>
    <mergeCell ref="J251:N251"/>
    <mergeCell ref="C238:I238"/>
    <mergeCell ref="J238:N238"/>
    <mergeCell ref="C239:I239"/>
    <mergeCell ref="J239:N239"/>
    <mergeCell ref="C240:I240"/>
    <mergeCell ref="J240:N240"/>
    <mergeCell ref="C246:I246"/>
    <mergeCell ref="O186:T186"/>
    <mergeCell ref="C190:I190"/>
    <mergeCell ref="B170:H170"/>
    <mergeCell ref="B171:H171"/>
    <mergeCell ref="C222:I222"/>
    <mergeCell ref="J222:N222"/>
    <mergeCell ref="C223:I223"/>
    <mergeCell ref="J223:N223"/>
    <mergeCell ref="C225:I225"/>
    <mergeCell ref="B368:S373"/>
    <mergeCell ref="Q315:S315"/>
    <mergeCell ref="Q332:S332"/>
    <mergeCell ref="Q335:S335"/>
    <mergeCell ref="Q352:S352"/>
    <mergeCell ref="B334:E334"/>
    <mergeCell ref="B291:S292"/>
    <mergeCell ref="N264:T264"/>
    <mergeCell ref="O273:T274"/>
    <mergeCell ref="O275:T276"/>
    <mergeCell ref="B314:F314"/>
    <mergeCell ref="O277:T278"/>
    <mergeCell ref="H275:N276"/>
    <mergeCell ref="H273:N274"/>
    <mergeCell ref="B287:D287"/>
    <mergeCell ref="B322:J323"/>
    <mergeCell ref="H277:N278"/>
    <mergeCell ref="B288:D288"/>
    <mergeCell ref="B289:D289"/>
    <mergeCell ref="B285:D285"/>
    <mergeCell ref="P288:T288"/>
    <mergeCell ref="P289:T289"/>
    <mergeCell ref="B300:J300"/>
    <mergeCell ref="P281:T282"/>
    <mergeCell ref="K82:K83"/>
    <mergeCell ref="J80:K81"/>
    <mergeCell ref="L80:L83"/>
    <mergeCell ref="B60:B63"/>
    <mergeCell ref="O193:T193"/>
    <mergeCell ref="L150:N150"/>
    <mergeCell ref="B69:G69"/>
    <mergeCell ref="H73:H75"/>
    <mergeCell ref="C102:I102"/>
    <mergeCell ref="C103:I103"/>
    <mergeCell ref="C104:I104"/>
    <mergeCell ref="C97:I97"/>
    <mergeCell ref="C98:I98"/>
    <mergeCell ref="C99:I99"/>
    <mergeCell ref="C100:I100"/>
    <mergeCell ref="C101:I101"/>
    <mergeCell ref="B71:B75"/>
    <mergeCell ref="C73:C75"/>
    <mergeCell ref="D73:D75"/>
    <mergeCell ref="E73:E75"/>
    <mergeCell ref="F73:F75"/>
    <mergeCell ref="O80:P81"/>
    <mergeCell ref="B169:H169"/>
    <mergeCell ref="B168:H168"/>
    <mergeCell ref="C241:I241"/>
    <mergeCell ref="J246:N246"/>
    <mergeCell ref="J242:N242"/>
    <mergeCell ref="P82:P83"/>
    <mergeCell ref="N80:N83"/>
    <mergeCell ref="O184:T184"/>
    <mergeCell ref="C109:I109"/>
    <mergeCell ref="C128:I128"/>
    <mergeCell ref="B125:B128"/>
    <mergeCell ref="C133:I133"/>
    <mergeCell ref="B149:E149"/>
    <mergeCell ref="B145:H145"/>
    <mergeCell ref="C123:I123"/>
    <mergeCell ref="B84:B88"/>
    <mergeCell ref="B89:B92"/>
    <mergeCell ref="B93:B96"/>
    <mergeCell ref="B97:B100"/>
    <mergeCell ref="B101:B104"/>
    <mergeCell ref="C93:I93"/>
    <mergeCell ref="C94:I94"/>
    <mergeCell ref="C95:I95"/>
    <mergeCell ref="B182:T182"/>
    <mergeCell ref="B155:H155"/>
    <mergeCell ref="B154:H154"/>
    <mergeCell ref="B177:S178"/>
    <mergeCell ref="J190:N190"/>
    <mergeCell ref="C191:I191"/>
    <mergeCell ref="J191:N191"/>
    <mergeCell ref="C192:I192"/>
    <mergeCell ref="J192:N192"/>
    <mergeCell ref="B173:H173"/>
    <mergeCell ref="J184:N184"/>
    <mergeCell ref="L151:O175"/>
    <mergeCell ref="B172:H172"/>
    <mergeCell ref="O183:T183"/>
    <mergeCell ref="C185:I185"/>
    <mergeCell ref="J185:N185"/>
    <mergeCell ref="C183:I183"/>
    <mergeCell ref="C184:I184"/>
    <mergeCell ref="J183:N183"/>
    <mergeCell ref="I162:J162"/>
    <mergeCell ref="I167:J167"/>
    <mergeCell ref="I166:J166"/>
    <mergeCell ref="I170:J170"/>
    <mergeCell ref="I169:J169"/>
    <mergeCell ref="I168:J168"/>
    <mergeCell ref="I171:J171"/>
    <mergeCell ref="O185:T185"/>
    <mergeCell ref="B2:S3"/>
    <mergeCell ref="B4:S5"/>
    <mergeCell ref="B10:E10"/>
    <mergeCell ref="F10:Q10"/>
    <mergeCell ref="F14:Q14"/>
    <mergeCell ref="F11:Q11"/>
    <mergeCell ref="F15:Q15"/>
    <mergeCell ref="B18:E18"/>
    <mergeCell ref="B16:E16"/>
    <mergeCell ref="B14:E14"/>
    <mergeCell ref="F12:Q12"/>
    <mergeCell ref="B13:E13"/>
    <mergeCell ref="F13:Q13"/>
    <mergeCell ref="F17:Q17"/>
    <mergeCell ref="F16:Q16"/>
    <mergeCell ref="B7:S8"/>
    <mergeCell ref="B11:E11"/>
    <mergeCell ref="B12:E12"/>
    <mergeCell ref="J198:N198"/>
    <mergeCell ref="B32:G32"/>
    <mergeCell ref="B33:G33"/>
    <mergeCell ref="I32:N32"/>
    <mergeCell ref="I26:N26"/>
    <mergeCell ref="I27:N27"/>
    <mergeCell ref="M80:M83"/>
    <mergeCell ref="O247:T247"/>
    <mergeCell ref="O194:T194"/>
    <mergeCell ref="B244:T244"/>
    <mergeCell ref="C245:I245"/>
    <mergeCell ref="J245:N245"/>
    <mergeCell ref="O245:T245"/>
    <mergeCell ref="O82:O83"/>
    <mergeCell ref="B109:B112"/>
    <mergeCell ref="B153:H153"/>
    <mergeCell ref="B180:F180"/>
    <mergeCell ref="B174:H174"/>
    <mergeCell ref="J232:N232"/>
    <mergeCell ref="G73:G75"/>
    <mergeCell ref="B78:G78"/>
    <mergeCell ref="B80:B83"/>
    <mergeCell ref="C80:I83"/>
    <mergeCell ref="B175:H175"/>
    <mergeCell ref="B19:E19"/>
    <mergeCell ref="F18:Q18"/>
    <mergeCell ref="F19:Q19"/>
    <mergeCell ref="B24:G24"/>
    <mergeCell ref="B17:E17"/>
    <mergeCell ref="B15:E15"/>
    <mergeCell ref="I31:N31"/>
    <mergeCell ref="I28:N28"/>
    <mergeCell ref="I29:N29"/>
    <mergeCell ref="I30:N30"/>
    <mergeCell ref="B21:S22"/>
    <mergeCell ref="B26:G26"/>
    <mergeCell ref="B27:G27"/>
    <mergeCell ref="B28:G28"/>
    <mergeCell ref="B29:G29"/>
    <mergeCell ref="B30:G30"/>
    <mergeCell ref="B31:G31"/>
    <mergeCell ref="J82:J83"/>
    <mergeCell ref="C117:I117"/>
    <mergeCell ref="C118:I118"/>
    <mergeCell ref="C124:I124"/>
    <mergeCell ref="C125:I125"/>
    <mergeCell ref="C126:I126"/>
    <mergeCell ref="C87:I87"/>
    <mergeCell ref="C110:I110"/>
    <mergeCell ref="C111:I111"/>
    <mergeCell ref="C112:I112"/>
    <mergeCell ref="I73:I75"/>
    <mergeCell ref="C71:I72"/>
    <mergeCell ref="B105:B108"/>
    <mergeCell ref="C105:I105"/>
    <mergeCell ref="B283:D283"/>
    <mergeCell ref="B280:G280"/>
    <mergeCell ref="B282:D282"/>
    <mergeCell ref="B275:G276"/>
    <mergeCell ref="B277:G278"/>
    <mergeCell ref="B273:G274"/>
    <mergeCell ref="E282:I282"/>
    <mergeCell ref="E283:I283"/>
    <mergeCell ref="B113:B116"/>
    <mergeCell ref="B135:H135"/>
    <mergeCell ref="C119:I119"/>
    <mergeCell ref="C120:I120"/>
    <mergeCell ref="C121:I121"/>
    <mergeCell ref="C122:I122"/>
    <mergeCell ref="C127:I127"/>
    <mergeCell ref="B129:B132"/>
    <mergeCell ref="C129:I129"/>
    <mergeCell ref="B249:F249"/>
    <mergeCell ref="C242:I242"/>
    <mergeCell ref="C198:I198"/>
    <mergeCell ref="D263:E263"/>
    <mergeCell ref="F263:G263"/>
    <mergeCell ref="C193:I193"/>
    <mergeCell ref="B167:H167"/>
    <mergeCell ref="J225:N225"/>
    <mergeCell ref="C226:I226"/>
    <mergeCell ref="J226:N226"/>
    <mergeCell ref="C227:I227"/>
    <mergeCell ref="J227:N227"/>
    <mergeCell ref="J188:N188"/>
    <mergeCell ref="C189:I189"/>
    <mergeCell ref="J189:N189"/>
    <mergeCell ref="C195:I195"/>
    <mergeCell ref="B217:T217"/>
    <mergeCell ref="C218:I218"/>
    <mergeCell ref="J218:N218"/>
    <mergeCell ref="O218:T218"/>
    <mergeCell ref="C219:I219"/>
    <mergeCell ref="J219:N219"/>
    <mergeCell ref="C220:I220"/>
    <mergeCell ref="J220:N220"/>
    <mergeCell ref="O222:T222"/>
    <mergeCell ref="O188:T188"/>
    <mergeCell ref="O189:T189"/>
    <mergeCell ref="O190:T190"/>
    <mergeCell ref="O198:T198"/>
    <mergeCell ref="C224:I224"/>
    <mergeCell ref="J224:N224"/>
    <mergeCell ref="I137:I139"/>
    <mergeCell ref="B137:H139"/>
    <mergeCell ref="O225:T225"/>
    <mergeCell ref="O226:T226"/>
    <mergeCell ref="O227:T227"/>
    <mergeCell ref="B163:H163"/>
    <mergeCell ref="B164:H164"/>
    <mergeCell ref="B165:H165"/>
    <mergeCell ref="B166:H166"/>
    <mergeCell ref="B160:H160"/>
    <mergeCell ref="B161:H161"/>
    <mergeCell ref="O191:T191"/>
    <mergeCell ref="O192:T192"/>
    <mergeCell ref="J195:N195"/>
    <mergeCell ref="O195:T195"/>
    <mergeCell ref="C196:I196"/>
    <mergeCell ref="J196:N196"/>
    <mergeCell ref="C194:I194"/>
    <mergeCell ref="J193:N193"/>
    <mergeCell ref="J194:N194"/>
    <mergeCell ref="O196:T196"/>
    <mergeCell ref="C197:I197"/>
    <mergeCell ref="J197:N197"/>
    <mergeCell ref="O197:T197"/>
    <mergeCell ref="B144:H144"/>
    <mergeCell ref="B158:H158"/>
    <mergeCell ref="B159:H159"/>
    <mergeCell ref="B152:H152"/>
    <mergeCell ref="B151:H151"/>
    <mergeCell ref="B146:H146"/>
    <mergeCell ref="B141:H141"/>
    <mergeCell ref="I156:J156"/>
    <mergeCell ref="I154:J154"/>
    <mergeCell ref="B147:H147"/>
    <mergeCell ref="B157:H157"/>
    <mergeCell ref="B156:H156"/>
    <mergeCell ref="I159:J159"/>
    <mergeCell ref="Q37:R38"/>
    <mergeCell ref="Q39:R39"/>
    <mergeCell ref="K41:O41"/>
    <mergeCell ref="K39:O39"/>
    <mergeCell ref="Q42:R42"/>
    <mergeCell ref="B35:G35"/>
    <mergeCell ref="H37:I39"/>
    <mergeCell ref="K42:O42"/>
    <mergeCell ref="B42:G42"/>
    <mergeCell ref="K40:O40"/>
    <mergeCell ref="O60:O63"/>
    <mergeCell ref="N60:N63"/>
    <mergeCell ref="B56:G56"/>
    <mergeCell ref="L60:L63"/>
    <mergeCell ref="B49:G49"/>
    <mergeCell ref="K60:K63"/>
    <mergeCell ref="B43:G43"/>
    <mergeCell ref="P37:P38"/>
    <mergeCell ref="K35:P35"/>
    <mergeCell ref="K37:O38"/>
    <mergeCell ref="I151:J151"/>
    <mergeCell ref="J138:J139"/>
    <mergeCell ref="B143:H143"/>
    <mergeCell ref="B140:H140"/>
    <mergeCell ref="B162:H162"/>
    <mergeCell ref="B117:B120"/>
    <mergeCell ref="O219:T219"/>
    <mergeCell ref="K43:O43"/>
    <mergeCell ref="K45:O45"/>
    <mergeCell ref="Q45:R45"/>
    <mergeCell ref="K46:O46"/>
    <mergeCell ref="Q46:R46"/>
    <mergeCell ref="K47:O47"/>
    <mergeCell ref="Q43:R43"/>
    <mergeCell ref="Q60:Q63"/>
    <mergeCell ref="B47:G47"/>
    <mergeCell ref="B48:G48"/>
    <mergeCell ref="F60:F63"/>
    <mergeCell ref="G60:G63"/>
    <mergeCell ref="H60:H63"/>
    <mergeCell ref="I60:I63"/>
    <mergeCell ref="E60:E63"/>
    <mergeCell ref="B55:G55"/>
    <mergeCell ref="D60:D63"/>
    <mergeCell ref="Q48:R48"/>
    <mergeCell ref="B58:L58"/>
    <mergeCell ref="B54:G54"/>
    <mergeCell ref="B53:G53"/>
    <mergeCell ref="B52:G52"/>
    <mergeCell ref="B51:G51"/>
    <mergeCell ref="B50:G50"/>
    <mergeCell ref="B44:G44"/>
    <mergeCell ref="B45:G45"/>
    <mergeCell ref="B46:G46"/>
    <mergeCell ref="B366:M366"/>
    <mergeCell ref="B354:M354"/>
    <mergeCell ref="B352:D352"/>
    <mergeCell ref="B286:D286"/>
    <mergeCell ref="B335:D335"/>
    <mergeCell ref="B315:D315"/>
    <mergeCell ref="B295:D295"/>
    <mergeCell ref="B332:D332"/>
    <mergeCell ref="B312:D312"/>
    <mergeCell ref="B356:S364"/>
    <mergeCell ref="E288:I288"/>
    <mergeCell ref="E289:I289"/>
    <mergeCell ref="B294:F294"/>
    <mergeCell ref="E286:I286"/>
    <mergeCell ref="E287:I287"/>
    <mergeCell ref="B304:J304"/>
    <mergeCell ref="B305:J305"/>
    <mergeCell ref="B306:J306"/>
    <mergeCell ref="B307:J307"/>
    <mergeCell ref="B308:J308"/>
    <mergeCell ref="B309:J309"/>
    <mergeCell ref="B310:J310"/>
    <mergeCell ref="P286:T286"/>
    <mergeCell ref="P287:T287"/>
    <mergeCell ref="B311:J311"/>
    <mergeCell ref="K331:S331"/>
    <mergeCell ref="B264:C264"/>
    <mergeCell ref="D262:E262"/>
    <mergeCell ref="F262:G262"/>
    <mergeCell ref="H264:M264"/>
    <mergeCell ref="H262:M262"/>
    <mergeCell ref="H263:M263"/>
    <mergeCell ref="H260:M261"/>
    <mergeCell ref="B262:C262"/>
    <mergeCell ref="B296:J296"/>
    <mergeCell ref="B299:J299"/>
    <mergeCell ref="P283:T283"/>
    <mergeCell ref="P284:T284"/>
    <mergeCell ref="P285:T285"/>
    <mergeCell ref="B284:D284"/>
    <mergeCell ref="Q295:S295"/>
    <mergeCell ref="K281:O282"/>
    <mergeCell ref="E284:I284"/>
    <mergeCell ref="E285:I285"/>
    <mergeCell ref="N260:T261"/>
    <mergeCell ref="N262:T262"/>
    <mergeCell ref="N263:T263"/>
    <mergeCell ref="B260:C261"/>
    <mergeCell ref="B258:G258"/>
    <mergeCell ref="O253:T253"/>
    <mergeCell ref="B272:E272"/>
    <mergeCell ref="B263:C263"/>
    <mergeCell ref="F260:G261"/>
    <mergeCell ref="C253:I253"/>
    <mergeCell ref="J253:N253"/>
    <mergeCell ref="B255:S256"/>
    <mergeCell ref="O238:T238"/>
    <mergeCell ref="O242:T242"/>
    <mergeCell ref="O251:T251"/>
    <mergeCell ref="O239:T239"/>
    <mergeCell ref="O240:T240"/>
    <mergeCell ref="O241:T241"/>
    <mergeCell ref="O252:T252"/>
    <mergeCell ref="C251:I251"/>
    <mergeCell ref="J241:N241"/>
    <mergeCell ref="B270:E270"/>
    <mergeCell ref="B266:E266"/>
    <mergeCell ref="B267:S268"/>
    <mergeCell ref="D264:E264"/>
    <mergeCell ref="F264:G264"/>
    <mergeCell ref="D260:E261"/>
    <mergeCell ref="J252:N252"/>
    <mergeCell ref="O228:T228"/>
    <mergeCell ref="O229:T229"/>
    <mergeCell ref="B235:T235"/>
    <mergeCell ref="C236:I236"/>
    <mergeCell ref="J236:N236"/>
    <mergeCell ref="O236:T236"/>
    <mergeCell ref="C237:I237"/>
    <mergeCell ref="C231:I231"/>
    <mergeCell ref="J231:N231"/>
    <mergeCell ref="O231:T231"/>
    <mergeCell ref="C230:I230"/>
    <mergeCell ref="J230:N230"/>
    <mergeCell ref="O230:T230"/>
    <mergeCell ref="C232:I232"/>
    <mergeCell ref="J237:N237"/>
    <mergeCell ref="O237:T237"/>
    <mergeCell ref="O232:T232"/>
    <mergeCell ref="O233:T233"/>
    <mergeCell ref="J233:N233"/>
    <mergeCell ref="C233:I233"/>
    <mergeCell ref="P27:S33"/>
    <mergeCell ref="P26:S26"/>
    <mergeCell ref="L138:L139"/>
    <mergeCell ref="M138:M139"/>
    <mergeCell ref="N138:N139"/>
    <mergeCell ref="K70:M70"/>
    <mergeCell ref="C96:I96"/>
    <mergeCell ref="C84:I84"/>
    <mergeCell ref="C85:I85"/>
    <mergeCell ref="C86:I86"/>
    <mergeCell ref="C88:I88"/>
    <mergeCell ref="C89:I89"/>
    <mergeCell ref="C90:I90"/>
    <mergeCell ref="C91:I91"/>
    <mergeCell ref="C92:I92"/>
    <mergeCell ref="C60:C63"/>
    <mergeCell ref="B37:G40"/>
    <mergeCell ref="Q40:R40"/>
    <mergeCell ref="Q41:R41"/>
    <mergeCell ref="I33:N33"/>
    <mergeCell ref="B41:G41"/>
    <mergeCell ref="R60:R63"/>
    <mergeCell ref="Q44:R44"/>
    <mergeCell ref="Q47:R47"/>
    <mergeCell ref="K50:P50"/>
    <mergeCell ref="K44:O44"/>
    <mergeCell ref="C113:I113"/>
    <mergeCell ref="C114:I114"/>
    <mergeCell ref="C115:I115"/>
    <mergeCell ref="K138:K139"/>
    <mergeCell ref="B121:B124"/>
    <mergeCell ref="B142:H142"/>
    <mergeCell ref="O187:T187"/>
    <mergeCell ref="C106:I106"/>
    <mergeCell ref="C130:I130"/>
    <mergeCell ref="C107:I107"/>
    <mergeCell ref="C131:I131"/>
    <mergeCell ref="C108:I108"/>
    <mergeCell ref="C132:I132"/>
    <mergeCell ref="C116:I116"/>
    <mergeCell ref="K52:R56"/>
    <mergeCell ref="J60:J63"/>
    <mergeCell ref="M60:M63"/>
    <mergeCell ref="P60:P63"/>
    <mergeCell ref="K71:R76"/>
    <mergeCell ref="J137:N137"/>
    <mergeCell ref="I155:J155"/>
    <mergeCell ref="K48:O48"/>
    <mergeCell ref="O224:T224"/>
    <mergeCell ref="C199:I199"/>
    <mergeCell ref="J199:N199"/>
    <mergeCell ref="O199:T199"/>
    <mergeCell ref="C200:I200"/>
    <mergeCell ref="J200:N200"/>
    <mergeCell ref="O200:T200"/>
    <mergeCell ref="C201:I201"/>
    <mergeCell ref="J201:N201"/>
    <mergeCell ref="O201:T201"/>
    <mergeCell ref="C202:I202"/>
    <mergeCell ref="J202:N202"/>
    <mergeCell ref="O202:T202"/>
    <mergeCell ref="C203:I203"/>
    <mergeCell ref="J203:N203"/>
    <mergeCell ref="O203:T203"/>
    <mergeCell ref="C204:I204"/>
    <mergeCell ref="J204:N204"/>
    <mergeCell ref="C221:I221"/>
    <mergeCell ref="O204:T204"/>
    <mergeCell ref="C205:I205"/>
    <mergeCell ref="J205:N205"/>
    <mergeCell ref="O205:T205"/>
    <mergeCell ref="C206:I206"/>
    <mergeCell ref="J206:N206"/>
    <mergeCell ref="O206:T206"/>
    <mergeCell ref="C207:I207"/>
    <mergeCell ref="J207:N207"/>
    <mergeCell ref="O207:T207"/>
    <mergeCell ref="C208:I208"/>
    <mergeCell ref="J208:N208"/>
    <mergeCell ref="O208:T208"/>
    <mergeCell ref="C209:I209"/>
    <mergeCell ref="J209:N209"/>
    <mergeCell ref="O209:T209"/>
    <mergeCell ref="C210:I210"/>
    <mergeCell ref="J210:N210"/>
    <mergeCell ref="O210:T210"/>
    <mergeCell ref="C211:I211"/>
    <mergeCell ref="J211:N211"/>
    <mergeCell ref="O211:T211"/>
    <mergeCell ref="J221:N221"/>
    <mergeCell ref="O223:T223"/>
    <mergeCell ref="J229:N229"/>
    <mergeCell ref="C212:I212"/>
    <mergeCell ref="J212:N212"/>
    <mergeCell ref="O212:T212"/>
    <mergeCell ref="C213:I213"/>
    <mergeCell ref="J213:N213"/>
    <mergeCell ref="O213:T213"/>
    <mergeCell ref="C215:I215"/>
    <mergeCell ref="J215:N215"/>
    <mergeCell ref="O215:T215"/>
    <mergeCell ref="C214:I214"/>
    <mergeCell ref="J214:N214"/>
    <mergeCell ref="O214:T214"/>
    <mergeCell ref="C228:I228"/>
    <mergeCell ref="J228:N228"/>
    <mergeCell ref="C229:I229"/>
    <mergeCell ref="O221:T221"/>
    <mergeCell ref="O220:T220"/>
    <mergeCell ref="B303:J303"/>
    <mergeCell ref="B297:J298"/>
    <mergeCell ref="B336:J336"/>
    <mergeCell ref="B337:J337"/>
    <mergeCell ref="B338:J338"/>
    <mergeCell ref="B339:J339"/>
    <mergeCell ref="B340:J340"/>
    <mergeCell ref="B316:J316"/>
    <mergeCell ref="B317:J317"/>
    <mergeCell ref="B301:J302"/>
    <mergeCell ref="B319:J319"/>
    <mergeCell ref="B320:J320"/>
    <mergeCell ref="B318:J318"/>
    <mergeCell ref="B321:J321"/>
    <mergeCell ref="B326:J326"/>
    <mergeCell ref="B327:J327"/>
    <mergeCell ref="B324:J324"/>
    <mergeCell ref="B325:J325"/>
    <mergeCell ref="B328:J328"/>
    <mergeCell ref="B329:J329"/>
    <mergeCell ref="B330:J330"/>
    <mergeCell ref="B331:J331"/>
  </mergeCells>
  <phoneticPr fontId="70" type="noConversion"/>
  <dataValidations count="3">
    <dataValidation type="list" allowBlank="1" showInputMessage="1" showErrorMessage="1" sqref="I174:I175 E282 J84:K132">
      <formula1>confirmare</formula1>
    </dataValidation>
    <dataValidation type="list" allowBlank="1" showInputMessage="1" showErrorMessage="1" sqref="F19:Q19">
      <formula1>tipuri</formula1>
    </dataValidation>
    <dataValidation type="list" allowBlank="1" showInputMessage="1" showErrorMessage="1" sqref="F10:Q10">
      <formula1>Raion</formula1>
    </dataValidation>
  </dataValidations>
  <hyperlinks>
    <hyperlink ref="F17" r:id="rId1"/>
    <hyperlink ref="F18" r:id="rId2" display="https://cccl.detsbotanica.md/  "/>
  </hyperlinks>
  <pageMargins left="0" right="0" top="0" bottom="0" header="0" footer="0"/>
  <pageSetup paperSize="9" scale="60" orientation="landscape" verticalDpi="180" r:id="rId3"/>
  <headerFooter>
    <oddFooter>&amp;C&amp;P</oddFooter>
  </headerFooter>
</worksheet>
</file>

<file path=xl/worksheets/sheet2.xml><?xml version="1.0" encoding="utf-8"?>
<worksheet xmlns="http://schemas.openxmlformats.org/spreadsheetml/2006/main" xmlns:r="http://schemas.openxmlformats.org/officeDocument/2006/relationships">
  <dimension ref="B1:K180"/>
  <sheetViews>
    <sheetView topLeftCell="A160" zoomScaleNormal="100" zoomScalePageLayoutView="85" workbookViewId="0">
      <selection activeCell="A164" sqref="A164:A177"/>
    </sheetView>
  </sheetViews>
  <sheetFormatPr defaultRowHeight="14.4"/>
  <cols>
    <col min="1" max="1" width="12" customWidth="1"/>
    <col min="2" max="2" width="62.6640625" customWidth="1"/>
    <col min="3" max="3" width="95.5546875" customWidth="1"/>
  </cols>
  <sheetData>
    <row r="1" spans="2:11" ht="15.6">
      <c r="B1" s="62"/>
      <c r="C1" s="63"/>
      <c r="D1" s="61"/>
      <c r="E1" s="61"/>
      <c r="F1" s="61"/>
      <c r="G1" s="61"/>
      <c r="H1" s="61"/>
      <c r="I1" s="61"/>
      <c r="J1" s="61"/>
      <c r="K1" s="61"/>
    </row>
    <row r="2" spans="2:11" ht="20.399999999999999">
      <c r="B2" s="649" t="s">
        <v>479</v>
      </c>
      <c r="C2" s="649"/>
      <c r="D2" s="5"/>
    </row>
    <row r="3" spans="2:11" ht="15.6">
      <c r="B3" s="648" t="s">
        <v>327</v>
      </c>
      <c r="C3" s="648"/>
      <c r="D3" s="5"/>
    </row>
    <row r="4" spans="2:11">
      <c r="B4" s="142"/>
      <c r="C4" s="142"/>
      <c r="D4" s="5"/>
    </row>
    <row r="5" spans="2:11" ht="45.75" customHeight="1" thickBot="1">
      <c r="B5" s="654" t="s">
        <v>473</v>
      </c>
      <c r="C5" s="654"/>
      <c r="D5" s="5"/>
    </row>
    <row r="6" spans="2:11" ht="55.95" customHeight="1" thickBot="1">
      <c r="B6" s="662" t="s">
        <v>389</v>
      </c>
      <c r="C6" s="663"/>
      <c r="D6" s="5"/>
    </row>
    <row r="7" spans="2:11">
      <c r="B7" s="5"/>
      <c r="C7" s="5"/>
      <c r="D7" s="5"/>
    </row>
    <row r="8" spans="2:11" ht="17.399999999999999">
      <c r="B8" s="143" t="s">
        <v>186</v>
      </c>
      <c r="C8" s="143" t="s">
        <v>187</v>
      </c>
      <c r="D8" s="5"/>
    </row>
    <row r="9" spans="2:11">
      <c r="B9" s="659" t="s">
        <v>0</v>
      </c>
      <c r="C9" s="661"/>
      <c r="D9" s="5"/>
    </row>
    <row r="10" spans="2:11">
      <c r="B10" s="148" t="s">
        <v>40</v>
      </c>
      <c r="C10" s="150" t="s">
        <v>463</v>
      </c>
      <c r="D10" s="5"/>
    </row>
    <row r="11" spans="2:11">
      <c r="B11" s="148" t="s">
        <v>1</v>
      </c>
      <c r="C11" s="149" t="s">
        <v>191</v>
      </c>
      <c r="D11" s="36"/>
    </row>
    <row r="12" spans="2:11">
      <c r="B12" s="148" t="s">
        <v>2</v>
      </c>
      <c r="C12" s="161" t="s">
        <v>374</v>
      </c>
      <c r="D12" s="36"/>
    </row>
    <row r="13" spans="2:11">
      <c r="B13" s="148" t="s">
        <v>241</v>
      </c>
      <c r="C13" s="150" t="s">
        <v>240</v>
      </c>
      <c r="D13" s="37"/>
    </row>
    <row r="14" spans="2:11">
      <c r="B14" s="148" t="s">
        <v>26</v>
      </c>
      <c r="C14" s="150" t="s">
        <v>217</v>
      </c>
      <c r="D14" s="37"/>
    </row>
    <row r="15" spans="2:11">
      <c r="B15" s="148" t="s">
        <v>3</v>
      </c>
      <c r="C15" s="161" t="s">
        <v>190</v>
      </c>
      <c r="D15" s="37"/>
    </row>
    <row r="16" spans="2:11">
      <c r="B16" s="148" t="s">
        <v>4</v>
      </c>
      <c r="C16" s="161" t="s">
        <v>188</v>
      </c>
      <c r="D16" s="37"/>
    </row>
    <row r="17" spans="2:4">
      <c r="B17" s="148" t="s">
        <v>5</v>
      </c>
      <c r="C17" s="161" t="s">
        <v>189</v>
      </c>
      <c r="D17" s="37"/>
    </row>
    <row r="18" spans="2:4">
      <c r="B18" s="148" t="s">
        <v>6</v>
      </c>
      <c r="C18" s="161" t="s">
        <v>193</v>
      </c>
      <c r="D18" s="36"/>
    </row>
    <row r="19" spans="2:4">
      <c r="B19" s="148" t="s">
        <v>7</v>
      </c>
      <c r="C19" s="150" t="s">
        <v>194</v>
      </c>
      <c r="D19" s="37"/>
    </row>
    <row r="20" spans="2:4">
      <c r="B20" s="659" t="s">
        <v>184</v>
      </c>
      <c r="C20" s="660"/>
      <c r="D20" s="5"/>
    </row>
    <row r="21" spans="2:4">
      <c r="B21" s="659" t="s">
        <v>384</v>
      </c>
      <c r="C21" s="660"/>
      <c r="D21" s="5"/>
    </row>
    <row r="22" spans="2:4" ht="16.5" customHeight="1">
      <c r="B22" s="148" t="s">
        <v>418</v>
      </c>
      <c r="C22" s="149" t="s">
        <v>462</v>
      </c>
      <c r="D22" s="36"/>
    </row>
    <row r="23" spans="2:4">
      <c r="B23" s="148" t="s">
        <v>419</v>
      </c>
      <c r="C23" s="149" t="s">
        <v>461</v>
      </c>
      <c r="D23" s="36"/>
    </row>
    <row r="24" spans="2:4">
      <c r="B24" s="148" t="s">
        <v>420</v>
      </c>
      <c r="C24" s="149" t="s">
        <v>460</v>
      </c>
      <c r="D24" s="38"/>
    </row>
    <row r="25" spans="2:4">
      <c r="B25" s="148" t="s">
        <v>421</v>
      </c>
      <c r="C25" s="149" t="s">
        <v>459</v>
      </c>
      <c r="D25" s="38"/>
    </row>
    <row r="26" spans="2:4" ht="14.25" customHeight="1">
      <c r="B26" s="148" t="s">
        <v>422</v>
      </c>
      <c r="C26" s="149" t="s">
        <v>458</v>
      </c>
      <c r="D26" s="38"/>
    </row>
    <row r="27" spans="2:4" ht="14.25" customHeight="1">
      <c r="B27" s="148" t="s">
        <v>423</v>
      </c>
      <c r="C27" s="149" t="s">
        <v>457</v>
      </c>
      <c r="D27" s="38"/>
    </row>
    <row r="28" spans="2:4">
      <c r="B28" s="148" t="s">
        <v>9</v>
      </c>
      <c r="C28" s="149" t="s">
        <v>280</v>
      </c>
      <c r="D28" s="38"/>
    </row>
    <row r="29" spans="2:4">
      <c r="B29" s="148" t="s">
        <v>424</v>
      </c>
      <c r="C29" s="149" t="s">
        <v>456</v>
      </c>
      <c r="D29" s="38"/>
    </row>
    <row r="30" spans="2:4" ht="42.6">
      <c r="B30" s="148" t="s">
        <v>472</v>
      </c>
      <c r="C30" s="149" t="s">
        <v>455</v>
      </c>
      <c r="D30" s="36"/>
    </row>
    <row r="31" spans="2:4">
      <c r="B31" s="148" t="s">
        <v>430</v>
      </c>
      <c r="C31" s="149" t="s">
        <v>454</v>
      </c>
      <c r="D31" s="36"/>
    </row>
    <row r="32" spans="2:4">
      <c r="B32" s="148" t="s">
        <v>429</v>
      </c>
      <c r="C32" s="149" t="s">
        <v>453</v>
      </c>
      <c r="D32" s="38"/>
    </row>
    <row r="33" spans="2:4">
      <c r="B33" s="148" t="s">
        <v>428</v>
      </c>
      <c r="C33" s="149" t="s">
        <v>452</v>
      </c>
      <c r="D33" s="38"/>
    </row>
    <row r="34" spans="2:4" ht="15" customHeight="1">
      <c r="B34" s="148" t="s">
        <v>427</v>
      </c>
      <c r="C34" s="149" t="s">
        <v>451</v>
      </c>
      <c r="D34" s="38"/>
    </row>
    <row r="35" spans="2:4" ht="15" customHeight="1">
      <c r="B35" s="148" t="s">
        <v>426</v>
      </c>
      <c r="C35" s="149" t="s">
        <v>450</v>
      </c>
      <c r="D35" s="38"/>
    </row>
    <row r="36" spans="2:4">
      <c r="B36" s="148" t="s">
        <v>233</v>
      </c>
      <c r="C36" s="149" t="s">
        <v>449</v>
      </c>
      <c r="D36" s="36"/>
    </row>
    <row r="37" spans="2:4">
      <c r="B37" s="160" t="s">
        <v>425</v>
      </c>
      <c r="C37" s="149" t="s">
        <v>448</v>
      </c>
      <c r="D37" s="36"/>
    </row>
    <row r="38" spans="2:4" ht="27.6">
      <c r="B38" s="148" t="s">
        <v>388</v>
      </c>
      <c r="C38" s="149" t="s">
        <v>431</v>
      </c>
      <c r="D38" s="36"/>
    </row>
    <row r="39" spans="2:4" ht="15" customHeight="1" thickBot="1">
      <c r="B39" s="655" t="s">
        <v>480</v>
      </c>
      <c r="C39" s="656"/>
      <c r="D39" s="39"/>
    </row>
    <row r="40" spans="2:4" ht="55.95" customHeight="1">
      <c r="B40" s="158" t="s">
        <v>310</v>
      </c>
      <c r="C40" s="159" t="s">
        <v>410</v>
      </c>
      <c r="D40" s="36"/>
    </row>
    <row r="41" spans="2:4" ht="41.4">
      <c r="B41" s="148" t="s">
        <v>126</v>
      </c>
      <c r="C41" s="149" t="s">
        <v>435</v>
      </c>
      <c r="D41" s="36"/>
    </row>
    <row r="42" spans="2:4" ht="41.4">
      <c r="B42" s="148" t="s">
        <v>121</v>
      </c>
      <c r="C42" s="149" t="s">
        <v>436</v>
      </c>
      <c r="D42" s="36"/>
    </row>
    <row r="43" spans="2:4" ht="41.4">
      <c r="B43" s="148" t="s">
        <v>122</v>
      </c>
      <c r="C43" s="149" t="s">
        <v>437</v>
      </c>
      <c r="D43" s="36"/>
    </row>
    <row r="44" spans="2:4" ht="41.4">
      <c r="B44" s="148" t="s">
        <v>123</v>
      </c>
      <c r="C44" s="149" t="s">
        <v>438</v>
      </c>
      <c r="D44" s="36"/>
    </row>
    <row r="45" spans="2:4" ht="41.4">
      <c r="B45" s="148" t="s">
        <v>124</v>
      </c>
      <c r="C45" s="149" t="s">
        <v>439</v>
      </c>
      <c r="D45" s="36"/>
    </row>
    <row r="46" spans="2:4" ht="27.6">
      <c r="B46" s="148" t="s">
        <v>125</v>
      </c>
      <c r="C46" s="149" t="s">
        <v>440</v>
      </c>
      <c r="D46" s="36"/>
    </row>
    <row r="47" spans="2:4" ht="41.4">
      <c r="B47" s="148" t="s">
        <v>127</v>
      </c>
      <c r="C47" s="149" t="s">
        <v>441</v>
      </c>
      <c r="D47" s="36"/>
    </row>
    <row r="48" spans="2:4" ht="41.4">
      <c r="B48" s="148" t="s">
        <v>248</v>
      </c>
      <c r="C48" s="149" t="s">
        <v>442</v>
      </c>
      <c r="D48" s="36"/>
    </row>
    <row r="49" spans="2:4" ht="41.4">
      <c r="B49" s="148" t="s">
        <v>128</v>
      </c>
      <c r="C49" s="149" t="s">
        <v>443</v>
      </c>
      <c r="D49" s="36"/>
    </row>
    <row r="50" spans="2:4" ht="27.6">
      <c r="B50" s="148" t="s">
        <v>129</v>
      </c>
      <c r="C50" s="149" t="s">
        <v>444</v>
      </c>
      <c r="D50" s="36"/>
    </row>
    <row r="51" spans="2:4" ht="27.6">
      <c r="B51" s="148" t="s">
        <v>130</v>
      </c>
      <c r="C51" s="149" t="s">
        <v>445</v>
      </c>
      <c r="D51" s="36"/>
    </row>
    <row r="52" spans="2:4" ht="27.6">
      <c r="B52" s="148" t="s">
        <v>131</v>
      </c>
      <c r="C52" s="149" t="s">
        <v>218</v>
      </c>
      <c r="D52" s="36"/>
    </row>
    <row r="53" spans="2:4" ht="27.6">
      <c r="B53" s="148" t="s">
        <v>132</v>
      </c>
      <c r="C53" s="149" t="s">
        <v>446</v>
      </c>
      <c r="D53" s="36"/>
    </row>
    <row r="54" spans="2:4">
      <c r="B54" s="148" t="s">
        <v>281</v>
      </c>
      <c r="C54" s="149" t="s">
        <v>447</v>
      </c>
      <c r="D54" s="36"/>
    </row>
    <row r="55" spans="2:4" ht="27.6">
      <c r="B55" s="148" t="s">
        <v>14</v>
      </c>
      <c r="C55" s="149" t="s">
        <v>219</v>
      </c>
      <c r="D55" s="36"/>
    </row>
    <row r="56" spans="2:4" ht="28.2">
      <c r="B56" s="148" t="s">
        <v>196</v>
      </c>
      <c r="C56" s="157" t="s">
        <v>411</v>
      </c>
      <c r="D56" s="5"/>
    </row>
    <row r="57" spans="2:4" ht="18">
      <c r="B57" s="657" t="s">
        <v>481</v>
      </c>
      <c r="C57" s="658"/>
      <c r="D57" s="40"/>
    </row>
    <row r="58" spans="2:4" ht="28.2">
      <c r="B58" s="148" t="s">
        <v>185</v>
      </c>
      <c r="C58" s="150" t="s">
        <v>250</v>
      </c>
      <c r="D58" s="5"/>
    </row>
    <row r="59" spans="2:4" ht="28.2">
      <c r="B59" s="148" t="s">
        <v>311</v>
      </c>
      <c r="C59" s="150" t="s">
        <v>199</v>
      </c>
      <c r="D59" s="5"/>
    </row>
    <row r="60" spans="2:4">
      <c r="B60" s="148" t="s">
        <v>41</v>
      </c>
      <c r="C60" s="150" t="s">
        <v>220</v>
      </c>
      <c r="D60" s="5"/>
    </row>
    <row r="61" spans="2:4" ht="16.5" customHeight="1">
      <c r="B61" s="657" t="s">
        <v>332</v>
      </c>
      <c r="C61" s="658"/>
      <c r="D61" s="39"/>
    </row>
    <row r="62" spans="2:4">
      <c r="B62" s="148" t="s">
        <v>334</v>
      </c>
      <c r="C62" s="150" t="s">
        <v>409</v>
      </c>
      <c r="D62" s="5"/>
    </row>
    <row r="63" spans="2:4">
      <c r="B63" s="148" t="s">
        <v>44</v>
      </c>
      <c r="C63" s="150" t="s">
        <v>294</v>
      </c>
      <c r="D63" s="5"/>
    </row>
    <row r="64" spans="2:4">
      <c r="B64" s="148" t="s">
        <v>254</v>
      </c>
      <c r="C64" s="150" t="s">
        <v>320</v>
      </c>
      <c r="D64" s="5"/>
    </row>
    <row r="65" spans="2:4">
      <c r="B65" s="148" t="s">
        <v>44</v>
      </c>
      <c r="C65" s="150" t="s">
        <v>321</v>
      </c>
      <c r="D65" s="5"/>
    </row>
    <row r="66" spans="2:4">
      <c r="B66" s="148" t="s">
        <v>336</v>
      </c>
      <c r="C66" s="150" t="s">
        <v>340</v>
      </c>
      <c r="D66" s="5"/>
    </row>
    <row r="67" spans="2:4">
      <c r="B67" s="148" t="s">
        <v>224</v>
      </c>
      <c r="C67" s="150" t="s">
        <v>341</v>
      </c>
      <c r="D67" s="5"/>
    </row>
    <row r="68" spans="2:4">
      <c r="B68" s="148" t="s">
        <v>337</v>
      </c>
      <c r="C68" s="150" t="s">
        <v>342</v>
      </c>
      <c r="D68" s="5"/>
    </row>
    <row r="69" spans="2:4">
      <c r="B69" s="148" t="s">
        <v>224</v>
      </c>
      <c r="C69" s="150" t="s">
        <v>343</v>
      </c>
      <c r="D69" s="5"/>
    </row>
    <row r="70" spans="2:4">
      <c r="B70" s="148" t="s">
        <v>338</v>
      </c>
      <c r="C70" s="150" t="s">
        <v>344</v>
      </c>
      <c r="D70" s="5"/>
    </row>
    <row r="71" spans="2:4">
      <c r="B71" s="148" t="s">
        <v>224</v>
      </c>
      <c r="C71" s="150" t="s">
        <v>345</v>
      </c>
      <c r="D71" s="5"/>
    </row>
    <row r="72" spans="2:4">
      <c r="B72" s="148" t="s">
        <v>339</v>
      </c>
      <c r="C72" s="157" t="s">
        <v>346</v>
      </c>
      <c r="D72" s="5"/>
    </row>
    <row r="73" spans="2:4">
      <c r="B73" s="148" t="s">
        <v>224</v>
      </c>
      <c r="C73" s="150" t="s">
        <v>347</v>
      </c>
      <c r="D73" s="5"/>
    </row>
    <row r="74" spans="2:4" ht="16.5" customHeight="1">
      <c r="B74" s="148" t="s">
        <v>413</v>
      </c>
      <c r="C74" s="157" t="s">
        <v>414</v>
      </c>
      <c r="D74" s="41"/>
    </row>
    <row r="75" spans="2:4" s="43" customFormat="1" ht="14.25" customHeight="1">
      <c r="B75" s="148" t="s">
        <v>224</v>
      </c>
      <c r="C75" s="150" t="s">
        <v>415</v>
      </c>
      <c r="D75" s="39"/>
    </row>
    <row r="76" spans="2:4" s="43" customFormat="1" ht="14.25" customHeight="1">
      <c r="B76" s="148" t="s">
        <v>432</v>
      </c>
      <c r="C76" s="157" t="s">
        <v>417</v>
      </c>
      <c r="D76" s="39"/>
    </row>
    <row r="77" spans="2:4" s="43" customFormat="1" ht="14.25" customHeight="1">
      <c r="B77" s="148" t="s">
        <v>224</v>
      </c>
      <c r="C77" s="150" t="s">
        <v>416</v>
      </c>
      <c r="D77" s="39"/>
    </row>
    <row r="78" spans="2:4" s="43" customFormat="1" ht="16.2">
      <c r="B78" s="657" t="s">
        <v>278</v>
      </c>
      <c r="C78" s="658"/>
      <c r="D78" s="39"/>
    </row>
    <row r="79" spans="2:4" s="43" customFormat="1" ht="15" customHeight="1">
      <c r="B79" s="153" t="s">
        <v>335</v>
      </c>
      <c r="C79" s="154" t="s">
        <v>407</v>
      </c>
      <c r="D79" s="39"/>
    </row>
    <row r="80" spans="2:4" s="43" customFormat="1" ht="16.2">
      <c r="B80" s="153" t="s">
        <v>254</v>
      </c>
      <c r="C80" s="154" t="s">
        <v>295</v>
      </c>
      <c r="D80" s="39"/>
    </row>
    <row r="81" spans="2:4" s="43" customFormat="1" ht="16.2">
      <c r="B81" s="155" t="s">
        <v>336</v>
      </c>
      <c r="C81" s="154" t="s">
        <v>351</v>
      </c>
      <c r="D81" s="39"/>
    </row>
    <row r="82" spans="2:4" s="43" customFormat="1" ht="16.2">
      <c r="B82" s="155" t="s">
        <v>337</v>
      </c>
      <c r="C82" s="154" t="s">
        <v>350</v>
      </c>
      <c r="D82" s="39"/>
    </row>
    <row r="83" spans="2:4" s="43" customFormat="1" ht="16.2">
      <c r="B83" s="155" t="s">
        <v>338</v>
      </c>
      <c r="C83" s="154" t="s">
        <v>348</v>
      </c>
      <c r="D83" s="39"/>
    </row>
    <row r="84" spans="2:4" s="43" customFormat="1" ht="16.2">
      <c r="B84" s="155" t="s">
        <v>339</v>
      </c>
      <c r="C84" s="154" t="s">
        <v>349</v>
      </c>
      <c r="D84" s="39"/>
    </row>
    <row r="85" spans="2:4" s="43" customFormat="1" ht="16.2">
      <c r="B85" s="155" t="s">
        <v>413</v>
      </c>
      <c r="C85" s="154" t="s">
        <v>412</v>
      </c>
      <c r="D85" s="39"/>
    </row>
    <row r="86" spans="2:4" s="43" customFormat="1" ht="16.2">
      <c r="B86" s="155" t="s">
        <v>432</v>
      </c>
      <c r="C86" s="154" t="s">
        <v>474</v>
      </c>
      <c r="D86" s="39"/>
    </row>
    <row r="87" spans="2:4" s="43" customFormat="1" ht="16.2">
      <c r="B87" s="155" t="s">
        <v>196</v>
      </c>
      <c r="C87" s="156" t="s">
        <v>408</v>
      </c>
      <c r="D87" s="39"/>
    </row>
    <row r="88" spans="2:4" s="43" customFormat="1" ht="15.6">
      <c r="B88" s="657" t="s">
        <v>356</v>
      </c>
      <c r="C88" s="658"/>
      <c r="D88" s="42"/>
    </row>
    <row r="89" spans="2:4" ht="42">
      <c r="B89" s="148" t="s">
        <v>296</v>
      </c>
      <c r="C89" s="150" t="s">
        <v>386</v>
      </c>
      <c r="D89" s="5"/>
    </row>
    <row r="90" spans="2:4" ht="42">
      <c r="B90" s="148" t="s">
        <v>297</v>
      </c>
      <c r="C90" s="150" t="s">
        <v>386</v>
      </c>
      <c r="D90" s="5"/>
    </row>
    <row r="91" spans="2:4" ht="42">
      <c r="B91" s="148" t="s">
        <v>298</v>
      </c>
      <c r="C91" s="150" t="s">
        <v>387</v>
      </c>
      <c r="D91" s="5"/>
    </row>
    <row r="92" spans="2:4" ht="42">
      <c r="B92" s="148" t="s">
        <v>299</v>
      </c>
      <c r="C92" s="150" t="s">
        <v>386</v>
      </c>
      <c r="D92" s="5"/>
    </row>
    <row r="93" spans="2:4" ht="42">
      <c r="B93" s="148" t="s">
        <v>300</v>
      </c>
      <c r="C93" s="150" t="s">
        <v>386</v>
      </c>
      <c r="D93" s="5"/>
    </row>
    <row r="94" spans="2:4" ht="42">
      <c r="B94" s="148" t="s">
        <v>301</v>
      </c>
      <c r="C94" s="150" t="s">
        <v>387</v>
      </c>
      <c r="D94" s="5"/>
    </row>
    <row r="95" spans="2:4" ht="42">
      <c r="B95" s="148" t="s">
        <v>302</v>
      </c>
      <c r="C95" s="150" t="s">
        <v>386</v>
      </c>
      <c r="D95" s="5"/>
    </row>
    <row r="96" spans="2:4" ht="42">
      <c r="B96" s="148" t="s">
        <v>303</v>
      </c>
      <c r="C96" s="150" t="s">
        <v>386</v>
      </c>
      <c r="D96" s="5"/>
    </row>
    <row r="97" spans="2:4" ht="42">
      <c r="B97" s="148" t="s">
        <v>304</v>
      </c>
      <c r="C97" s="150" t="s">
        <v>386</v>
      </c>
      <c r="D97" s="5"/>
    </row>
    <row r="98" spans="2:4" ht="42">
      <c r="B98" s="148" t="s">
        <v>305</v>
      </c>
      <c r="C98" s="150" t="s">
        <v>387</v>
      </c>
      <c r="D98" s="5"/>
    </row>
    <row r="99" spans="2:4" ht="42">
      <c r="B99" s="148" t="s">
        <v>312</v>
      </c>
      <c r="C99" s="150" t="s">
        <v>386</v>
      </c>
      <c r="D99" s="5"/>
    </row>
    <row r="100" spans="2:4" ht="42">
      <c r="B100" s="148" t="s">
        <v>313</v>
      </c>
      <c r="C100" s="150" t="s">
        <v>386</v>
      </c>
      <c r="D100" s="5"/>
    </row>
    <row r="101" spans="2:4">
      <c r="B101" s="148" t="s">
        <v>262</v>
      </c>
      <c r="C101" s="150" t="s">
        <v>406</v>
      </c>
      <c r="D101" s="5"/>
    </row>
    <row r="102" spans="2:4">
      <c r="B102" s="652" t="s">
        <v>352</v>
      </c>
      <c r="C102" s="653"/>
      <c r="D102" s="36"/>
    </row>
    <row r="103" spans="2:4" ht="28.2" customHeight="1">
      <c r="B103" s="148" t="s">
        <v>470</v>
      </c>
      <c r="C103" s="149" t="s">
        <v>434</v>
      </c>
      <c r="D103" s="38"/>
    </row>
    <row r="104" spans="2:4" ht="27.6">
      <c r="B104" s="148" t="s">
        <v>263</v>
      </c>
      <c r="C104" s="149" t="s">
        <v>399</v>
      </c>
      <c r="D104" s="36"/>
    </row>
    <row r="105" spans="2:4" ht="27.6">
      <c r="B105" s="148" t="s">
        <v>353</v>
      </c>
      <c r="C105" s="149" t="s">
        <v>400</v>
      </c>
      <c r="D105" s="36"/>
    </row>
    <row r="106" spans="2:4" ht="27.6">
      <c r="B106" s="148" t="s">
        <v>292</v>
      </c>
      <c r="C106" s="149" t="s">
        <v>401</v>
      </c>
      <c r="D106" s="36"/>
    </row>
    <row r="107" spans="2:4" ht="27.6">
      <c r="B107" s="148" t="s">
        <v>264</v>
      </c>
      <c r="C107" s="149" t="s">
        <v>402</v>
      </c>
      <c r="D107" s="36"/>
    </row>
    <row r="108" spans="2:4" ht="27.6">
      <c r="B108" s="148" t="s">
        <v>314</v>
      </c>
      <c r="C108" s="149" t="s">
        <v>403</v>
      </c>
      <c r="D108" s="36"/>
    </row>
    <row r="109" spans="2:4" ht="27.6">
      <c r="B109" s="148" t="s">
        <v>315</v>
      </c>
      <c r="C109" s="149" t="s">
        <v>404</v>
      </c>
      <c r="D109" s="36"/>
    </row>
    <row r="110" spans="2:4" ht="27.6">
      <c r="B110" s="148" t="s">
        <v>267</v>
      </c>
      <c r="C110" s="149" t="s">
        <v>405</v>
      </c>
      <c r="D110" s="36"/>
    </row>
    <row r="111" spans="2:4">
      <c r="B111" s="652" t="s">
        <v>287</v>
      </c>
      <c r="C111" s="653"/>
      <c r="D111" s="36"/>
    </row>
    <row r="112" spans="2:4">
      <c r="B112" s="148" t="s">
        <v>357</v>
      </c>
      <c r="C112" s="149" t="s">
        <v>251</v>
      </c>
      <c r="D112" s="36"/>
    </row>
    <row r="113" spans="2:4">
      <c r="B113" s="148" t="s">
        <v>249</v>
      </c>
      <c r="C113" s="149" t="s">
        <v>202</v>
      </c>
      <c r="D113" s="38"/>
    </row>
    <row r="114" spans="2:4">
      <c r="B114" s="148" t="s">
        <v>316</v>
      </c>
      <c r="C114" s="149" t="s">
        <v>203</v>
      </c>
      <c r="D114" s="36"/>
    </row>
    <row r="115" spans="2:4">
      <c r="B115" s="148" t="s">
        <v>16</v>
      </c>
      <c r="C115" s="149" t="s">
        <v>204</v>
      </c>
      <c r="D115" s="36"/>
    </row>
    <row r="116" spans="2:4">
      <c r="B116" s="148" t="s">
        <v>433</v>
      </c>
      <c r="C116" s="149" t="s">
        <v>464</v>
      </c>
      <c r="D116" s="36"/>
    </row>
    <row r="117" spans="2:4">
      <c r="B117" s="148" t="s">
        <v>17</v>
      </c>
      <c r="C117" s="149" t="s">
        <v>205</v>
      </c>
      <c r="D117" s="36"/>
    </row>
    <row r="118" spans="2:4">
      <c r="B118" s="148" t="s">
        <v>178</v>
      </c>
      <c r="C118" s="149" t="s">
        <v>225</v>
      </c>
      <c r="D118" s="36"/>
    </row>
    <row r="119" spans="2:4">
      <c r="B119" s="148" t="s">
        <v>18</v>
      </c>
      <c r="C119" s="149" t="s">
        <v>226</v>
      </c>
      <c r="D119" s="36"/>
    </row>
    <row r="120" spans="2:4">
      <c r="B120" s="148" t="s">
        <v>159</v>
      </c>
      <c r="C120" s="149" t="s">
        <v>464</v>
      </c>
      <c r="D120" s="36"/>
    </row>
    <row r="121" spans="2:4" ht="28.2" customHeight="1">
      <c r="B121" s="148" t="s">
        <v>269</v>
      </c>
      <c r="C121" s="149" t="s">
        <v>290</v>
      </c>
      <c r="D121" s="36"/>
    </row>
    <row r="122" spans="2:4" ht="14.4" customHeight="1">
      <c r="B122" s="148" t="s">
        <v>206</v>
      </c>
      <c r="C122" s="149" t="s">
        <v>227</v>
      </c>
      <c r="D122" s="36"/>
    </row>
    <row r="123" spans="2:4">
      <c r="B123" s="148" t="s">
        <v>289</v>
      </c>
      <c r="C123" s="149" t="s">
        <v>291</v>
      </c>
      <c r="D123" s="36"/>
    </row>
    <row r="124" spans="2:4" ht="15.75" customHeight="1">
      <c r="B124" s="148" t="s">
        <v>222</v>
      </c>
      <c r="C124" s="149" t="s">
        <v>223</v>
      </c>
      <c r="D124" s="36"/>
    </row>
    <row r="125" spans="2:4">
      <c r="B125" s="148" t="s">
        <v>317</v>
      </c>
      <c r="C125" s="149" t="s">
        <v>228</v>
      </c>
      <c r="D125" s="36"/>
    </row>
    <row r="126" spans="2:4" ht="27.6">
      <c r="B126" s="148" t="s">
        <v>229</v>
      </c>
      <c r="C126" s="149" t="s">
        <v>465</v>
      </c>
      <c r="D126" s="36"/>
    </row>
    <row r="127" spans="2:4">
      <c r="B127" s="148" t="s">
        <v>19</v>
      </c>
      <c r="C127" s="149" t="s">
        <v>464</v>
      </c>
      <c r="D127" s="36"/>
    </row>
    <row r="128" spans="2:4">
      <c r="B128" s="148" t="s">
        <v>20</v>
      </c>
      <c r="C128" s="149" t="s">
        <v>464</v>
      </c>
      <c r="D128" s="36"/>
    </row>
    <row r="129" spans="2:4">
      <c r="B129" s="148" t="s">
        <v>21</v>
      </c>
      <c r="C129" s="149" t="s">
        <v>464</v>
      </c>
      <c r="D129" s="36"/>
    </row>
    <row r="130" spans="2:4">
      <c r="B130" s="148" t="s">
        <v>22</v>
      </c>
      <c r="C130" s="149" t="s">
        <v>464</v>
      </c>
      <c r="D130" s="36"/>
    </row>
    <row r="131" spans="2:4">
      <c r="B131" s="148" t="s">
        <v>23</v>
      </c>
      <c r="C131" s="149" t="s">
        <v>464</v>
      </c>
      <c r="D131" s="36"/>
    </row>
    <row r="132" spans="2:4" ht="14.4" customHeight="1">
      <c r="B132" s="148" t="s">
        <v>373</v>
      </c>
      <c r="C132" s="151" t="s">
        <v>464</v>
      </c>
      <c r="D132" s="36"/>
    </row>
    <row r="133" spans="2:4" ht="13.95" customHeight="1">
      <c r="B133" s="148" t="s">
        <v>221</v>
      </c>
      <c r="C133" s="149" t="s">
        <v>468</v>
      </c>
      <c r="D133" s="41"/>
    </row>
    <row r="134" spans="2:4">
      <c r="B134" s="148" t="s">
        <v>213</v>
      </c>
      <c r="C134" s="149" t="s">
        <v>322</v>
      </c>
      <c r="D134" s="5"/>
    </row>
    <row r="135" spans="2:4">
      <c r="B135" s="152" t="s">
        <v>375</v>
      </c>
      <c r="C135" s="149" t="s">
        <v>466</v>
      </c>
      <c r="D135" s="5"/>
    </row>
    <row r="136" spans="2:4" ht="27.6">
      <c r="B136" s="152" t="s">
        <v>376</v>
      </c>
      <c r="C136" s="149" t="s">
        <v>467</v>
      </c>
      <c r="D136" s="5"/>
    </row>
    <row r="137" spans="2:4">
      <c r="B137" s="152" t="s">
        <v>318</v>
      </c>
      <c r="C137" s="149" t="s">
        <v>475</v>
      </c>
      <c r="D137" s="5"/>
    </row>
    <row r="138" spans="2:4">
      <c r="B138" s="650" t="s">
        <v>392</v>
      </c>
      <c r="C138" s="651"/>
      <c r="D138" s="5"/>
    </row>
    <row r="139" spans="2:4">
      <c r="B139" s="652" t="s">
        <v>358</v>
      </c>
      <c r="C139" s="653"/>
      <c r="D139" s="36"/>
    </row>
    <row r="140" spans="2:4" ht="27.6">
      <c r="B140" s="148" t="s">
        <v>359</v>
      </c>
      <c r="C140" s="149" t="s">
        <v>366</v>
      </c>
      <c r="D140" s="36"/>
    </row>
    <row r="141" spans="2:4" ht="41.4">
      <c r="B141" s="148" t="s">
        <v>360</v>
      </c>
      <c r="C141" s="149" t="s">
        <v>365</v>
      </c>
      <c r="D141" s="36"/>
    </row>
    <row r="142" spans="2:4" ht="33" customHeight="1">
      <c r="B142" s="148" t="s">
        <v>361</v>
      </c>
      <c r="C142" s="149" t="s">
        <v>364</v>
      </c>
      <c r="D142" s="45"/>
    </row>
    <row r="143" spans="2:4" ht="41.4">
      <c r="B143" s="148" t="s">
        <v>362</v>
      </c>
      <c r="C143" s="149" t="s">
        <v>363</v>
      </c>
      <c r="D143" s="44"/>
    </row>
    <row r="144" spans="2:4">
      <c r="B144" s="652" t="s">
        <v>367</v>
      </c>
      <c r="C144" s="653"/>
      <c r="D144" s="5"/>
    </row>
    <row r="145" spans="2:4">
      <c r="B145" s="148" t="s">
        <v>319</v>
      </c>
      <c r="C145" s="149" t="s">
        <v>323</v>
      </c>
      <c r="D145" s="5"/>
    </row>
    <row r="146" spans="2:4" ht="16.2">
      <c r="B146" s="148" t="s">
        <v>307</v>
      </c>
      <c r="C146" s="149" t="s">
        <v>324</v>
      </c>
      <c r="D146" s="44"/>
    </row>
    <row r="147" spans="2:4" ht="16.2">
      <c r="B147" s="148" t="s">
        <v>308</v>
      </c>
      <c r="C147" s="149" t="s">
        <v>326</v>
      </c>
      <c r="D147" s="44"/>
    </row>
    <row r="148" spans="2:4">
      <c r="B148" s="148" t="s">
        <v>331</v>
      </c>
      <c r="C148" s="149" t="s">
        <v>325</v>
      </c>
      <c r="D148" s="36"/>
    </row>
    <row r="149" spans="2:4" ht="18.75" customHeight="1">
      <c r="B149" s="650" t="s">
        <v>393</v>
      </c>
      <c r="C149" s="651"/>
      <c r="D149" s="45"/>
    </row>
    <row r="150" spans="2:4">
      <c r="B150" s="657" t="s">
        <v>477</v>
      </c>
      <c r="C150" s="658"/>
      <c r="D150" s="5"/>
    </row>
    <row r="151" spans="2:4">
      <c r="B151" s="148" t="s">
        <v>31</v>
      </c>
      <c r="C151" s="150" t="s">
        <v>211</v>
      </c>
      <c r="D151" s="5"/>
    </row>
    <row r="152" spans="2:4">
      <c r="B152" s="148" t="s">
        <v>32</v>
      </c>
      <c r="C152" s="150" t="s">
        <v>212</v>
      </c>
      <c r="D152" s="36"/>
    </row>
    <row r="153" spans="2:4">
      <c r="B153" s="148" t="s">
        <v>33</v>
      </c>
      <c r="C153" s="150" t="s">
        <v>478</v>
      </c>
      <c r="D153" s="38"/>
    </row>
    <row r="154" spans="2:4" ht="16.2">
      <c r="B154" s="148" t="s">
        <v>235</v>
      </c>
      <c r="C154" s="149" t="s">
        <v>234</v>
      </c>
      <c r="D154" s="44"/>
    </row>
    <row r="155" spans="2:4">
      <c r="B155" s="148" t="s">
        <v>161</v>
      </c>
      <c r="C155" s="149" t="s">
        <v>215</v>
      </c>
      <c r="D155" s="5"/>
    </row>
    <row r="156" spans="2:4">
      <c r="B156" s="148" t="s">
        <v>196</v>
      </c>
      <c r="C156" s="149" t="s">
        <v>476</v>
      </c>
      <c r="D156" s="5"/>
    </row>
    <row r="157" spans="2:4">
      <c r="B157" s="657" t="s">
        <v>369</v>
      </c>
      <c r="C157" s="658"/>
      <c r="D157" s="38"/>
    </row>
    <row r="158" spans="2:4">
      <c r="B158" s="652" t="s">
        <v>279</v>
      </c>
      <c r="C158" s="653"/>
      <c r="D158" s="38"/>
    </row>
    <row r="159" spans="2:4" ht="15.75" customHeight="1">
      <c r="B159" s="148" t="s">
        <v>28</v>
      </c>
      <c r="C159" s="149" t="s">
        <v>371</v>
      </c>
      <c r="D159" s="38"/>
    </row>
    <row r="160" spans="2:4">
      <c r="B160" s="148" t="s">
        <v>29</v>
      </c>
      <c r="C160" s="149" t="s">
        <v>372</v>
      </c>
      <c r="D160" s="38"/>
    </row>
    <row r="161" spans="2:4">
      <c r="B161" s="148" t="s">
        <v>30</v>
      </c>
      <c r="C161" s="149" t="s">
        <v>398</v>
      </c>
      <c r="D161" s="38"/>
    </row>
    <row r="162" spans="2:4">
      <c r="B162" s="652" t="s">
        <v>285</v>
      </c>
      <c r="C162" s="653"/>
      <c r="D162" s="38"/>
    </row>
    <row r="163" spans="2:4">
      <c r="B163" s="148" t="s">
        <v>162</v>
      </c>
      <c r="C163" s="149" t="s">
        <v>469</v>
      </c>
      <c r="D163" s="38"/>
    </row>
    <row r="164" spans="2:4" ht="14.4" customHeight="1">
      <c r="B164" s="148" t="s">
        <v>284</v>
      </c>
      <c r="C164" s="149" t="s">
        <v>368</v>
      </c>
      <c r="D164" s="38"/>
    </row>
    <row r="165" spans="2:4">
      <c r="B165" s="148" t="s">
        <v>163</v>
      </c>
      <c r="C165" s="149" t="s">
        <v>464</v>
      </c>
      <c r="D165" s="38"/>
    </row>
    <row r="166" spans="2:4">
      <c r="B166" s="148" t="s">
        <v>283</v>
      </c>
      <c r="C166" s="149" t="s">
        <v>464</v>
      </c>
      <c r="D166" s="38"/>
    </row>
    <row r="167" spans="2:4">
      <c r="B167" s="148" t="s">
        <v>230</v>
      </c>
      <c r="C167" s="149" t="s">
        <v>239</v>
      </c>
      <c r="D167" s="38"/>
    </row>
    <row r="168" spans="2:4">
      <c r="B168" s="148" t="s">
        <v>164</v>
      </c>
      <c r="C168" s="149" t="s">
        <v>238</v>
      </c>
      <c r="D168" s="38"/>
    </row>
    <row r="169" spans="2:4">
      <c r="B169" s="148" t="s">
        <v>165</v>
      </c>
      <c r="C169" s="149" t="s">
        <v>208</v>
      </c>
      <c r="D169" s="38"/>
    </row>
    <row r="170" spans="2:4">
      <c r="B170" s="148" t="s">
        <v>166</v>
      </c>
      <c r="C170" s="149" t="s">
        <v>209</v>
      </c>
      <c r="D170" s="38"/>
    </row>
    <row r="171" spans="2:4" ht="15.6">
      <c r="B171" s="148" t="s">
        <v>34</v>
      </c>
      <c r="C171" s="149" t="s">
        <v>210</v>
      </c>
      <c r="D171" s="46"/>
    </row>
    <row r="172" spans="2:4">
      <c r="B172" s="148" t="s">
        <v>35</v>
      </c>
      <c r="C172" s="149" t="s">
        <v>214</v>
      </c>
      <c r="D172" s="19"/>
    </row>
    <row r="173" spans="2:4" ht="18">
      <c r="B173" s="650" t="s">
        <v>36</v>
      </c>
      <c r="C173" s="651"/>
      <c r="D173" s="45"/>
    </row>
    <row r="174" spans="2:4" ht="27.6">
      <c r="B174" s="144" t="s">
        <v>37</v>
      </c>
      <c r="C174" s="147" t="s">
        <v>394</v>
      </c>
      <c r="D174" s="45"/>
    </row>
    <row r="175" spans="2:4" ht="27.6">
      <c r="B175" s="144" t="s">
        <v>309</v>
      </c>
      <c r="C175" s="147" t="s">
        <v>395</v>
      </c>
      <c r="D175" s="45"/>
    </row>
    <row r="176" spans="2:4" ht="18">
      <c r="B176" s="144" t="s">
        <v>370</v>
      </c>
      <c r="C176" s="147" t="s">
        <v>396</v>
      </c>
      <c r="D176" s="45"/>
    </row>
    <row r="177" spans="2:3" ht="41.25" customHeight="1">
      <c r="B177" s="144" t="s">
        <v>48</v>
      </c>
      <c r="C177" s="147" t="s">
        <v>397</v>
      </c>
    </row>
    <row r="178" spans="2:3" ht="28.8">
      <c r="B178" s="144" t="s">
        <v>49</v>
      </c>
      <c r="C178" s="147" t="s">
        <v>397</v>
      </c>
    </row>
    <row r="179" spans="2:3">
      <c r="B179" s="145" t="s">
        <v>201</v>
      </c>
      <c r="C179" s="146"/>
    </row>
    <row r="180" spans="2:3">
      <c r="B180" s="145" t="s">
        <v>282</v>
      </c>
      <c r="C180" s="146"/>
    </row>
  </sheetData>
  <mergeCells count="23">
    <mergeCell ref="B158:C158"/>
    <mergeCell ref="B139:C139"/>
    <mergeCell ref="B150:C150"/>
    <mergeCell ref="B111:C111"/>
    <mergeCell ref="B138:C138"/>
    <mergeCell ref="B149:C149"/>
    <mergeCell ref="B157:C157"/>
    <mergeCell ref="B3:C3"/>
    <mergeCell ref="B2:C2"/>
    <mergeCell ref="B173:C173"/>
    <mergeCell ref="B102:C102"/>
    <mergeCell ref="B5:C5"/>
    <mergeCell ref="B39:C39"/>
    <mergeCell ref="B78:C78"/>
    <mergeCell ref="B57:C57"/>
    <mergeCell ref="B61:C61"/>
    <mergeCell ref="B20:C20"/>
    <mergeCell ref="B21:C21"/>
    <mergeCell ref="B9:C9"/>
    <mergeCell ref="B6:C6"/>
    <mergeCell ref="B144:C144"/>
    <mergeCell ref="B88:C88"/>
    <mergeCell ref="B162:C162"/>
  </mergeCells>
  <pageMargins left="0.7" right="0.7" top="0.75" bottom="0.55000000000000004"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dimension ref="A5:I83"/>
  <sheetViews>
    <sheetView topLeftCell="A41" zoomScale="90" zoomScaleNormal="90" workbookViewId="0">
      <selection activeCell="K46" sqref="K46"/>
    </sheetView>
  </sheetViews>
  <sheetFormatPr defaultColWidth="9.109375" defaultRowHeight="18"/>
  <cols>
    <col min="1" max="1" width="9.109375" style="26"/>
    <col min="2" max="2" width="40.6640625" style="26" customWidth="1"/>
    <col min="3" max="3" width="24" style="26" customWidth="1"/>
    <col min="4" max="4" width="33.88671875" style="26" customWidth="1"/>
    <col min="5" max="5" width="9.109375" style="26"/>
    <col min="6" max="6" width="10.44140625" style="28" customWidth="1"/>
    <col min="7" max="7" width="15.109375" style="26" customWidth="1"/>
    <col min="8" max="8" width="16.88671875" style="26" customWidth="1"/>
    <col min="9" max="9" width="11.109375" style="26" customWidth="1"/>
    <col min="10" max="16384" width="9.109375" style="26"/>
  </cols>
  <sheetData>
    <row r="5" spans="1:7">
      <c r="B5" s="26" t="s">
        <v>51</v>
      </c>
      <c r="D5" s="26" t="s">
        <v>87</v>
      </c>
      <c r="F5" s="28" t="s">
        <v>88</v>
      </c>
    </row>
    <row r="6" spans="1:7">
      <c r="A6" s="26">
        <v>1</v>
      </c>
      <c r="B6" s="30" t="s">
        <v>52</v>
      </c>
      <c r="C6" s="26" t="str">
        <f>UPPER(B6)</f>
        <v>ANENII NOI</v>
      </c>
      <c r="D6" s="35" t="s">
        <v>180</v>
      </c>
      <c r="F6" s="29" t="s">
        <v>171</v>
      </c>
      <c r="G6" s="26" t="s">
        <v>102</v>
      </c>
    </row>
    <row r="7" spans="1:7">
      <c r="A7" s="26">
        <v>2</v>
      </c>
      <c r="B7" s="30" t="s">
        <v>53</v>
      </c>
      <c r="C7" s="26" t="str">
        <f t="shared" ref="C7:C40" si="0">UPPER(B7)</f>
        <v>BĂLȚI</v>
      </c>
      <c r="D7" s="35" t="s">
        <v>179</v>
      </c>
      <c r="F7" s="29" t="s">
        <v>100</v>
      </c>
      <c r="G7" s="26" t="s">
        <v>103</v>
      </c>
    </row>
    <row r="8" spans="1:7">
      <c r="A8" s="26">
        <v>3</v>
      </c>
      <c r="B8" s="30" t="s">
        <v>54</v>
      </c>
      <c r="C8" s="26" t="str">
        <f t="shared" si="0"/>
        <v>BASARABEASCA</v>
      </c>
      <c r="D8" s="35" t="s">
        <v>181</v>
      </c>
      <c r="F8" s="29" t="s">
        <v>101</v>
      </c>
      <c r="G8" s="26" t="s">
        <v>104</v>
      </c>
    </row>
    <row r="9" spans="1:7">
      <c r="A9" s="26">
        <v>4</v>
      </c>
      <c r="B9" s="30" t="s">
        <v>55</v>
      </c>
      <c r="C9" s="26" t="str">
        <f t="shared" si="0"/>
        <v>BRICENI</v>
      </c>
      <c r="D9" s="35" t="s">
        <v>182</v>
      </c>
      <c r="F9" s="29" t="s">
        <v>172</v>
      </c>
      <c r="G9" s="26" t="s">
        <v>105</v>
      </c>
    </row>
    <row r="10" spans="1:7">
      <c r="A10" s="26">
        <v>5</v>
      </c>
      <c r="B10" s="30" t="s">
        <v>56</v>
      </c>
      <c r="C10" s="26" t="str">
        <f t="shared" si="0"/>
        <v>CAHUL</v>
      </c>
      <c r="D10" s="35" t="s">
        <v>183</v>
      </c>
      <c r="F10" s="29" t="s">
        <v>173</v>
      </c>
      <c r="G10" s="26" t="s">
        <v>89</v>
      </c>
    </row>
    <row r="11" spans="1:7">
      <c r="A11" s="26">
        <v>6</v>
      </c>
      <c r="B11" s="30" t="s">
        <v>57</v>
      </c>
      <c r="C11" s="26" t="str">
        <f t="shared" si="0"/>
        <v>CĂLĂRAȘI</v>
      </c>
      <c r="D11" s="35" t="s">
        <v>192</v>
      </c>
      <c r="F11" s="29" t="s">
        <v>174</v>
      </c>
      <c r="G11" s="26" t="s">
        <v>107</v>
      </c>
    </row>
    <row r="12" spans="1:7">
      <c r="A12" s="26">
        <v>7</v>
      </c>
      <c r="B12" s="30" t="s">
        <v>58</v>
      </c>
      <c r="C12" s="26" t="str">
        <f t="shared" si="0"/>
        <v>CANTEMIR</v>
      </c>
      <c r="F12" s="29" t="s">
        <v>106</v>
      </c>
      <c r="G12" s="26" t="s">
        <v>108</v>
      </c>
    </row>
    <row r="13" spans="1:7">
      <c r="A13" s="26">
        <v>8</v>
      </c>
      <c r="B13" s="30" t="s">
        <v>59</v>
      </c>
      <c r="C13" s="26" t="str">
        <f t="shared" si="0"/>
        <v>CĂUȘENI</v>
      </c>
      <c r="F13" s="29" t="s">
        <v>175</v>
      </c>
      <c r="G13" s="26" t="s">
        <v>109</v>
      </c>
    </row>
    <row r="14" spans="1:7">
      <c r="A14" s="26">
        <v>9</v>
      </c>
      <c r="B14" s="30" t="s">
        <v>60</v>
      </c>
      <c r="C14" s="26" t="str">
        <f t="shared" si="0"/>
        <v>CHIȘINĂU</v>
      </c>
      <c r="F14" s="29" t="s">
        <v>176</v>
      </c>
      <c r="G14" s="26" t="s">
        <v>110</v>
      </c>
    </row>
    <row r="15" spans="1:7">
      <c r="A15" s="26">
        <v>10</v>
      </c>
      <c r="B15" s="30" t="s">
        <v>61</v>
      </c>
      <c r="C15" s="26" t="str">
        <f t="shared" si="0"/>
        <v>CIMIȘLIA</v>
      </c>
      <c r="F15" s="29" t="s">
        <v>90</v>
      </c>
      <c r="G15" s="26" t="s">
        <v>91</v>
      </c>
    </row>
    <row r="16" spans="1:7">
      <c r="A16" s="26">
        <v>11</v>
      </c>
      <c r="B16" s="30" t="s">
        <v>62</v>
      </c>
      <c r="C16" s="26" t="str">
        <f t="shared" si="0"/>
        <v>CRIULENI</v>
      </c>
      <c r="F16" s="29" t="s">
        <v>92</v>
      </c>
      <c r="G16" s="26" t="s">
        <v>111</v>
      </c>
    </row>
    <row r="17" spans="1:7">
      <c r="A17" s="26">
        <v>12</v>
      </c>
      <c r="B17" s="30" t="s">
        <v>63</v>
      </c>
      <c r="C17" s="26" t="str">
        <f t="shared" si="0"/>
        <v>DONDUȘENI</v>
      </c>
      <c r="F17" s="29" t="s">
        <v>93</v>
      </c>
      <c r="G17" s="26" t="s">
        <v>112</v>
      </c>
    </row>
    <row r="18" spans="1:7">
      <c r="A18" s="26">
        <v>13</v>
      </c>
      <c r="B18" s="30" t="s">
        <v>64</v>
      </c>
      <c r="C18" s="26" t="str">
        <f t="shared" si="0"/>
        <v>DROCHIA</v>
      </c>
      <c r="F18" s="29" t="s">
        <v>113</v>
      </c>
      <c r="G18" s="26" t="s">
        <v>114</v>
      </c>
    </row>
    <row r="19" spans="1:7">
      <c r="A19" s="26">
        <v>14</v>
      </c>
      <c r="B19" s="30" t="s">
        <v>65</v>
      </c>
      <c r="C19" s="26" t="str">
        <f t="shared" si="0"/>
        <v>DUBĂSARI</v>
      </c>
      <c r="F19" s="29" t="s">
        <v>94</v>
      </c>
      <c r="G19" s="26" t="s">
        <v>95</v>
      </c>
    </row>
    <row r="20" spans="1:7">
      <c r="A20" s="26">
        <v>15</v>
      </c>
      <c r="B20" s="30" t="s">
        <v>66</v>
      </c>
      <c r="C20" s="26" t="str">
        <f t="shared" si="0"/>
        <v>EDINEȚ</v>
      </c>
      <c r="F20" s="29" t="s">
        <v>96</v>
      </c>
      <c r="G20" s="26" t="s">
        <v>97</v>
      </c>
    </row>
    <row r="21" spans="1:7">
      <c r="A21" s="26">
        <v>16</v>
      </c>
      <c r="B21" s="30" t="s">
        <v>67</v>
      </c>
      <c r="C21" s="26" t="str">
        <f t="shared" si="0"/>
        <v>FĂLEȘTI</v>
      </c>
      <c r="F21" s="29" t="s">
        <v>98</v>
      </c>
      <c r="G21" s="26" t="s">
        <v>99</v>
      </c>
    </row>
    <row r="22" spans="1:7">
      <c r="A22" s="26">
        <v>17</v>
      </c>
      <c r="B22" s="30" t="s">
        <v>68</v>
      </c>
      <c r="C22" s="26" t="str">
        <f t="shared" si="0"/>
        <v>FLOREȘTI</v>
      </c>
    </row>
    <row r="23" spans="1:7">
      <c r="A23" s="26">
        <v>18</v>
      </c>
      <c r="B23" s="30" t="s">
        <v>69</v>
      </c>
      <c r="C23" s="26" t="str">
        <f t="shared" si="0"/>
        <v>GLODENI</v>
      </c>
    </row>
    <row r="24" spans="1:7">
      <c r="A24" s="26">
        <v>19</v>
      </c>
      <c r="B24" s="30" t="s">
        <v>70</v>
      </c>
      <c r="C24" s="26" t="str">
        <f t="shared" si="0"/>
        <v>HÎNCEȘTI</v>
      </c>
    </row>
    <row r="25" spans="1:7">
      <c r="A25" s="26">
        <v>20</v>
      </c>
      <c r="B25" s="30" t="s">
        <v>71</v>
      </c>
      <c r="C25" s="26" t="str">
        <f t="shared" si="0"/>
        <v>IALOVENI</v>
      </c>
    </row>
    <row r="26" spans="1:7">
      <c r="A26" s="26">
        <v>21</v>
      </c>
      <c r="B26" s="30" t="s">
        <v>72</v>
      </c>
      <c r="C26" s="26" t="str">
        <f t="shared" si="0"/>
        <v>LEOVA</v>
      </c>
    </row>
    <row r="27" spans="1:7">
      <c r="A27" s="26">
        <v>22</v>
      </c>
      <c r="B27" s="30" t="s">
        <v>73</v>
      </c>
      <c r="C27" s="26" t="str">
        <f t="shared" si="0"/>
        <v>NISPORENI</v>
      </c>
    </row>
    <row r="28" spans="1:7">
      <c r="A28" s="26">
        <v>23</v>
      </c>
      <c r="B28" s="30" t="s">
        <v>74</v>
      </c>
      <c r="C28" s="26" t="str">
        <f t="shared" si="0"/>
        <v>OCNIȚA</v>
      </c>
    </row>
    <row r="29" spans="1:7">
      <c r="A29" s="26">
        <v>24</v>
      </c>
      <c r="B29" s="30" t="s">
        <v>75</v>
      </c>
      <c r="C29" s="26" t="str">
        <f t="shared" si="0"/>
        <v>ORHEI</v>
      </c>
    </row>
    <row r="30" spans="1:7">
      <c r="A30" s="26">
        <v>25</v>
      </c>
      <c r="B30" s="30" t="s">
        <v>76</v>
      </c>
      <c r="C30" s="26" t="str">
        <f t="shared" si="0"/>
        <v>REZINA</v>
      </c>
    </row>
    <row r="31" spans="1:7">
      <c r="A31" s="26">
        <v>26</v>
      </c>
      <c r="B31" s="30" t="s">
        <v>77</v>
      </c>
      <c r="C31" s="26" t="str">
        <f t="shared" si="0"/>
        <v>RÎȘCANI</v>
      </c>
    </row>
    <row r="32" spans="1:7">
      <c r="A32" s="26">
        <v>27</v>
      </c>
      <c r="B32" s="30" t="s">
        <v>78</v>
      </c>
      <c r="C32" s="26" t="str">
        <f t="shared" si="0"/>
        <v>SÎNGEREI</v>
      </c>
    </row>
    <row r="33" spans="1:9">
      <c r="A33" s="26">
        <v>28</v>
      </c>
      <c r="B33" s="30" t="s">
        <v>79</v>
      </c>
      <c r="C33" s="26" t="str">
        <f t="shared" si="0"/>
        <v>SOROCA</v>
      </c>
    </row>
    <row r="34" spans="1:9">
      <c r="A34" s="26">
        <v>29</v>
      </c>
      <c r="B34" s="30" t="s">
        <v>80</v>
      </c>
      <c r="C34" s="26" t="str">
        <f t="shared" si="0"/>
        <v>STRĂȘENI</v>
      </c>
    </row>
    <row r="35" spans="1:9">
      <c r="A35" s="26">
        <v>30</v>
      </c>
      <c r="B35" s="30" t="s">
        <v>81</v>
      </c>
      <c r="C35" s="26" t="str">
        <f t="shared" si="0"/>
        <v>ȘOLDĂNEȘTI</v>
      </c>
    </row>
    <row r="36" spans="1:9">
      <c r="A36" s="26">
        <v>31</v>
      </c>
      <c r="B36" s="30" t="s">
        <v>82</v>
      </c>
      <c r="C36" s="26" t="str">
        <f t="shared" si="0"/>
        <v>ȘTEFAN VODĂ</v>
      </c>
    </row>
    <row r="37" spans="1:9">
      <c r="A37" s="26">
        <v>32</v>
      </c>
      <c r="B37" s="30" t="s">
        <v>83</v>
      </c>
      <c r="C37" s="26" t="str">
        <f t="shared" si="0"/>
        <v>TARACLIA</v>
      </c>
    </row>
    <row r="38" spans="1:9">
      <c r="A38" s="26">
        <v>33</v>
      </c>
      <c r="B38" s="30" t="s">
        <v>86</v>
      </c>
      <c r="C38" s="26" t="str">
        <f t="shared" si="0"/>
        <v>TELENEȘTI</v>
      </c>
    </row>
    <row r="39" spans="1:9">
      <c r="A39" s="26">
        <v>34</v>
      </c>
      <c r="B39" s="30" t="s">
        <v>84</v>
      </c>
      <c r="C39" s="26" t="str">
        <f t="shared" si="0"/>
        <v>UNGHENI</v>
      </c>
    </row>
    <row r="40" spans="1:9">
      <c r="A40" s="26">
        <v>35</v>
      </c>
      <c r="B40" s="30" t="s">
        <v>85</v>
      </c>
      <c r="C40" s="26" t="str">
        <f t="shared" si="0"/>
        <v>UTA GĂGĂUZIA</v>
      </c>
    </row>
    <row r="41" spans="1:9">
      <c r="B41" s="26" t="s">
        <v>177</v>
      </c>
    </row>
    <row r="43" spans="1:9">
      <c r="B43" s="26" t="s">
        <v>115</v>
      </c>
      <c r="D43" s="26" t="s">
        <v>116</v>
      </c>
      <c r="F43" s="28" t="s">
        <v>8</v>
      </c>
      <c r="I43" s="26" t="s">
        <v>252</v>
      </c>
    </row>
    <row r="44" spans="1:9">
      <c r="B44" s="30">
        <v>1</v>
      </c>
      <c r="D44" s="30" t="s">
        <v>118</v>
      </c>
      <c r="F44" s="29" t="s">
        <v>119</v>
      </c>
      <c r="I44" s="30" t="s">
        <v>243</v>
      </c>
    </row>
    <row r="45" spans="1:9">
      <c r="B45" s="30">
        <v>2</v>
      </c>
      <c r="D45" s="30" t="s">
        <v>117</v>
      </c>
      <c r="F45" s="29" t="s">
        <v>120</v>
      </c>
      <c r="I45" s="30" t="s">
        <v>242</v>
      </c>
    </row>
    <row r="46" spans="1:9">
      <c r="I46" s="30" t="s">
        <v>245</v>
      </c>
    </row>
    <row r="47" spans="1:9">
      <c r="B47" s="26" t="s">
        <v>133</v>
      </c>
      <c r="D47" s="26" t="s">
        <v>156</v>
      </c>
      <c r="F47" s="28" t="s">
        <v>167</v>
      </c>
      <c r="I47" s="30" t="s">
        <v>244</v>
      </c>
    </row>
    <row r="48" spans="1:9">
      <c r="B48" s="30" t="s">
        <v>155</v>
      </c>
      <c r="D48" s="30" t="s">
        <v>157</v>
      </c>
      <c r="F48" s="28" t="s">
        <v>168</v>
      </c>
      <c r="I48" s="30" t="s">
        <v>246</v>
      </c>
    </row>
    <row r="49" spans="2:9">
      <c r="B49" s="30" t="s">
        <v>134</v>
      </c>
      <c r="D49" s="30" t="s">
        <v>158</v>
      </c>
      <c r="F49" s="28" t="s">
        <v>169</v>
      </c>
      <c r="I49" s="30" t="s">
        <v>247</v>
      </c>
    </row>
    <row r="50" spans="2:9">
      <c r="B50" s="30" t="s">
        <v>135</v>
      </c>
      <c r="F50" s="28" t="s">
        <v>170</v>
      </c>
    </row>
    <row r="51" spans="2:9">
      <c r="B51" s="30" t="s">
        <v>198</v>
      </c>
    </row>
    <row r="52" spans="2:9">
      <c r="B52" s="30" t="s">
        <v>197</v>
      </c>
    </row>
    <row r="53" spans="2:9">
      <c r="B53" s="30" t="s">
        <v>140</v>
      </c>
    </row>
    <row r="54" spans="2:9">
      <c r="B54" s="30" t="s">
        <v>141</v>
      </c>
    </row>
    <row r="55" spans="2:9">
      <c r="B55" s="30" t="s">
        <v>46</v>
      </c>
    </row>
    <row r="56" spans="2:9">
      <c r="B56" s="30" t="s">
        <v>142</v>
      </c>
    </row>
    <row r="57" spans="2:9">
      <c r="B57" s="30" t="s">
        <v>143</v>
      </c>
    </row>
    <row r="58" spans="2:9">
      <c r="B58" s="30" t="s">
        <v>144</v>
      </c>
    </row>
    <row r="59" spans="2:9">
      <c r="B59" s="30" t="s">
        <v>145</v>
      </c>
    </row>
    <row r="60" spans="2:9">
      <c r="B60" s="30" t="s">
        <v>146</v>
      </c>
    </row>
    <row r="61" spans="2:9">
      <c r="B61" s="30" t="s">
        <v>149</v>
      </c>
    </row>
    <row r="62" spans="2:9">
      <c r="B62" s="30" t="s">
        <v>25</v>
      </c>
    </row>
    <row r="63" spans="2:9">
      <c r="B63" s="30" t="s">
        <v>47</v>
      </c>
    </row>
    <row r="64" spans="2:9">
      <c r="B64" s="30" t="s">
        <v>10</v>
      </c>
    </row>
    <row r="65" spans="2:2">
      <c r="B65" s="30" t="s">
        <v>27</v>
      </c>
    </row>
    <row r="66" spans="2:2">
      <c r="B66" s="30" t="s">
        <v>11</v>
      </c>
    </row>
    <row r="67" spans="2:2">
      <c r="B67" s="30" t="s">
        <v>12</v>
      </c>
    </row>
    <row r="68" spans="2:2">
      <c r="B68" s="30" t="s">
        <v>136</v>
      </c>
    </row>
    <row r="69" spans="2:2">
      <c r="B69" s="30" t="s">
        <v>147</v>
      </c>
    </row>
    <row r="70" spans="2:2">
      <c r="B70" s="30" t="s">
        <v>13</v>
      </c>
    </row>
    <row r="71" spans="2:2">
      <c r="B71" s="30" t="s">
        <v>137</v>
      </c>
    </row>
    <row r="72" spans="2:2">
      <c r="B72" s="30" t="s">
        <v>138</v>
      </c>
    </row>
    <row r="73" spans="2:2">
      <c r="B73" s="30" t="s">
        <v>151</v>
      </c>
    </row>
    <row r="74" spans="2:2">
      <c r="B74" s="30" t="s">
        <v>139</v>
      </c>
    </row>
    <row r="75" spans="2:2">
      <c r="B75" s="30" t="s">
        <v>150</v>
      </c>
    </row>
    <row r="76" spans="2:2">
      <c r="B76" s="30" t="s">
        <v>148</v>
      </c>
    </row>
    <row r="77" spans="2:2">
      <c r="B77" s="30" t="s">
        <v>152</v>
      </c>
    </row>
    <row r="78" spans="2:2">
      <c r="B78" s="30" t="s">
        <v>153</v>
      </c>
    </row>
    <row r="79" spans="2:2">
      <c r="B79" s="30" t="s">
        <v>154</v>
      </c>
    </row>
    <row r="80" spans="2:2">
      <c r="B80" s="30"/>
    </row>
    <row r="81" spans="2:2">
      <c r="B81" s="30"/>
    </row>
    <row r="82" spans="2:2">
      <c r="B82" s="30"/>
    </row>
    <row r="83" spans="2:2">
      <c r="B83" s="30"/>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2020-07-09T06:25:34Z</dcterms:modified>
</cp:coreProperties>
</file>