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5270" windowHeight="5355"/>
  </bookViews>
  <sheets>
    <sheet name="Formular" sheetId="1" r:id="rId1"/>
    <sheet name="Instrucțiuni" sheetId="2" r:id="rId2"/>
    <sheet name="Sheet1" sheetId="3" state="hidden" r:id="rId3"/>
  </sheets>
  <externalReferences>
    <externalReference r:id="rId4"/>
    <externalReference r:id="rId5"/>
  </externalReference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 name="отч.2020">[1]Sheet1!$D$44:$D$45</definedName>
    <definedName name="праерек">[2]Sheet1!$B$44:$B$45</definedName>
  </definedNames>
  <calcPr calcId="125725"/>
</workbook>
</file>

<file path=xl/calcChain.xml><?xml version="1.0" encoding="utf-8"?>
<calcChain xmlns="http://schemas.openxmlformats.org/spreadsheetml/2006/main">
  <c r="C486" i="1"/>
  <c r="C487"/>
  <c r="C320"/>
  <c r="C321"/>
  <c r="M321"/>
  <c r="D311"/>
  <c r="G311"/>
  <c r="H311"/>
  <c r="C311"/>
  <c r="U216"/>
  <c r="V237" l="1"/>
  <c r="U237"/>
  <c r="V204"/>
  <c r="U204"/>
  <c r="T204"/>
  <c r="S204"/>
  <c r="C204"/>
  <c r="P108"/>
  <c r="O62"/>
  <c r="P62"/>
  <c r="Q62"/>
  <c r="R62"/>
  <c r="N62"/>
  <c r="F310" l="1"/>
  <c r="F311" s="1"/>
  <c r="F496" l="1"/>
  <c r="F495"/>
  <c r="C485"/>
  <c r="C184"/>
  <c r="C195"/>
  <c r="S206"/>
  <c r="T206"/>
  <c r="U206"/>
  <c r="V206"/>
  <c r="C206"/>
  <c r="U239"/>
  <c r="V239"/>
  <c r="N228" l="1"/>
  <c r="M228"/>
  <c r="L228"/>
  <c r="K228"/>
  <c r="J228"/>
  <c r="I228"/>
  <c r="H228"/>
  <c r="G228"/>
  <c r="F228"/>
  <c r="E228"/>
  <c r="D228"/>
  <c r="C228"/>
  <c r="O227"/>
  <c r="O226"/>
  <c r="O225"/>
  <c r="O224"/>
  <c r="O228" l="1"/>
  <c r="C183" l="1"/>
  <c r="C194"/>
  <c r="I245" l="1"/>
  <c r="I244"/>
  <c r="C182"/>
  <c r="C193"/>
  <c r="M216"/>
  <c r="U215"/>
  <c r="U214"/>
  <c r="C319" l="1"/>
  <c r="E310"/>
  <c r="E311" s="1"/>
  <c r="C318"/>
  <c r="U406"/>
  <c r="U407"/>
  <c r="U408"/>
  <c r="U405"/>
  <c r="C409"/>
  <c r="D409"/>
  <c r="E409"/>
  <c r="G409"/>
  <c r="I409"/>
  <c r="K409"/>
  <c r="L409"/>
  <c r="M409"/>
  <c r="N409"/>
  <c r="O409"/>
  <c r="P409"/>
  <c r="Q409"/>
  <c r="R409"/>
  <c r="S409"/>
  <c r="D397"/>
  <c r="F397"/>
  <c r="G397"/>
  <c r="H397"/>
  <c r="J397"/>
  <c r="K397"/>
  <c r="L397"/>
  <c r="M397"/>
  <c r="N397"/>
  <c r="O397"/>
  <c r="P397"/>
  <c r="R397"/>
  <c r="S397"/>
  <c r="T397"/>
  <c r="U397"/>
  <c r="V397"/>
  <c r="C397"/>
  <c r="C7" i="3"/>
  <c r="C8"/>
  <c r="C9"/>
  <c r="C10"/>
  <c r="C11"/>
  <c r="C12"/>
  <c r="C13"/>
  <c r="C14"/>
  <c r="C15"/>
  <c r="C16"/>
  <c r="C17"/>
  <c r="C18"/>
  <c r="C19"/>
  <c r="C20"/>
  <c r="C21"/>
  <c r="C22"/>
  <c r="C23"/>
  <c r="C24"/>
  <c r="C25"/>
  <c r="C26"/>
  <c r="C27"/>
  <c r="C28"/>
  <c r="C29"/>
  <c r="C30"/>
  <c r="C31"/>
  <c r="C32"/>
  <c r="C33"/>
  <c r="C34"/>
  <c r="C35"/>
  <c r="C36"/>
  <c r="C37"/>
  <c r="C38"/>
  <c r="C39"/>
  <c r="C40"/>
  <c r="C6"/>
  <c r="U409" i="1" l="1"/>
</calcChain>
</file>

<file path=xl/sharedStrings.xml><?xml version="1.0" encoding="utf-8"?>
<sst xmlns="http://schemas.openxmlformats.org/spreadsheetml/2006/main" count="2106" uniqueCount="1387">
  <si>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</si>
  <si>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</si>
  <si>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</si>
  <si>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</si>
  <si>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</si>
  <si>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</si>
  <si>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</si>
  <si>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</si>
  <si>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</si>
  <si>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</si>
  <si>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</si>
  <si>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</si>
  <si>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</si>
  <si>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</si>
  <si>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</si>
  <si>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</si>
  <si>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</si>
  <si>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</si>
  <si>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</si>
  <si>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</si>
  <si>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</si>
  <si>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</si>
  <si>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</si>
  <si>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</si>
  <si>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</si>
  <si>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</si>
  <si>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</si>
  <si>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</si>
  <si>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</si>
  <si>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</si>
  <si>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</si>
  <si>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</si>
  <si>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</si>
  <si>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</si>
  <si>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</si>
  <si>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</si>
  <si>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</si>
  <si>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</si>
  <si>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</si>
  <si>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</si>
  <si>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</si>
  <si>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</si>
  <si>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</si>
  <si>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</si>
  <si>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</si>
  <si>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</si>
  <si>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</si>
  <si>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</si>
  <si>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</si>
  <si>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</si>
  <si>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</si>
  <si>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</si>
  <si>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</si>
  <si>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</si>
  <si>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</si>
  <si>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</si>
  <si>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</si>
  <si>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</si>
  <si>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</si>
  <si>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</si>
  <si>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</si>
  <si>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</si>
  <si>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</si>
  <si>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</si>
  <si>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</si>
  <si>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</si>
  <si>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</si>
  <si>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</si>
  <si>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</si>
  <si>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</si>
  <si>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</si>
  <si>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</si>
  <si>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</si>
  <si>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</si>
  <si>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</si>
  <si>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</si>
  <si>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</si>
  <si>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</si>
  <si>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</si>
  <si>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</si>
  <si>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</si>
  <si>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</si>
  <si>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</si>
  <si>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</si>
  <si>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</si>
  <si>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</si>
  <si>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</si>
  <si>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</si>
  <si>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</si>
  <si>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</si>
  <si>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</si>
  <si>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</si>
  <si>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</si>
  <si>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</si>
  <si>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</si>
  <si>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</si>
  <si>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</si>
  <si>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</si>
  <si>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</si>
  <si>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</si>
  <si>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</si>
  <si>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</si>
  <si>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</si>
  <si>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</si>
  <si>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</si>
  <si>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</si>
  <si>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</si>
  <si>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</si>
  <si>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</si>
  <si>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</si>
  <si>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</si>
  <si>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</si>
  <si>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</si>
  <si>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</si>
  <si>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</si>
  <si>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</si>
  <si>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</si>
  <si>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</si>
  <si>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</si>
  <si>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</si>
  <si>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</si>
  <si>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</si>
  <si>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</si>
  <si>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</si>
  <si>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</si>
  <si>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</si>
  <si>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</si>
  <si>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</si>
  <si>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</si>
  <si>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</si>
  <si>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</si>
  <si>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</si>
  <si>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</si>
  <si>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</si>
  <si>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</si>
  <si>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</si>
  <si>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</si>
  <si>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</si>
  <si>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</si>
  <si>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</si>
  <si>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</si>
  <si>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</si>
  <si>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</si>
  <si>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</si>
  <si>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</si>
  <si>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</si>
  <si>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</si>
  <si>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</si>
  <si>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</si>
  <si>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</si>
  <si>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</si>
  <si>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</si>
  <si>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</si>
  <si>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</si>
  <si>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</si>
  <si>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</si>
  <si>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</si>
  <si>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</si>
  <si>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</si>
  <si>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</si>
  <si>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</si>
  <si>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</si>
  <si>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</si>
  <si>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</si>
  <si>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</si>
  <si>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</si>
  <si>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</si>
  <si>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</si>
  <si>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</si>
  <si>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</si>
  <si>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</si>
  <si>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</si>
  <si>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</si>
  <si>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</si>
  <si>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</si>
  <si>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</si>
  <si>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</si>
  <si>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</si>
  <si>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</si>
  <si>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</si>
  <si>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</si>
  <si>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</si>
  <si>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</si>
  <si>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</si>
  <si>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</si>
  <si>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</si>
  <si>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</si>
  <si>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</si>
  <si>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</si>
  <si>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</si>
  <si>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</si>
  <si>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</si>
  <si>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</si>
  <si>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</si>
  <si>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</si>
  <si>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</si>
  <si>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</si>
  <si>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</si>
  <si>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</si>
  <si>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</si>
  <si>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</si>
  <si>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</si>
  <si>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</si>
  <si>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</si>
  <si>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</si>
  <si>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</si>
  <si>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</si>
  <si>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</si>
  <si>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</si>
  <si>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</si>
  <si>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</si>
  <si>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</si>
  <si>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</si>
  <si>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</si>
  <si>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</si>
  <si>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</si>
  <si>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</si>
  <si>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</si>
  <si>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</si>
  <si>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</si>
  <si>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</si>
  <si>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</si>
  <si>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</si>
  <si>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</si>
  <si>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</si>
  <si>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</si>
  <si>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</si>
  <si>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</si>
  <si>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</si>
  <si>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</si>
  <si>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</si>
  <si>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</si>
  <si>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</si>
  <si>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</si>
  <si>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</si>
  <si>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</si>
  <si>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</si>
  <si>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</si>
  <si>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</si>
  <si>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</si>
  <si>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</si>
  <si>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</si>
  <si>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</si>
  <si>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</si>
  <si>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</si>
  <si>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</si>
  <si>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</si>
  <si>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</si>
  <si>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</si>
  <si>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</si>
  <si>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</si>
  <si>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</si>
  <si>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</si>
  <si>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</si>
  <si>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</si>
  <si>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</si>
  <si>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</si>
  <si>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</si>
  <si>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</si>
  <si>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</si>
  <si>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</si>
  <si>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</si>
  <si>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</si>
  <si>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</si>
  <si>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</si>
  <si>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</si>
  <si>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</si>
  <si>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</si>
  <si>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</si>
  <si>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</si>
  <si>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</si>
  <si>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</si>
  <si>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</si>
  <si>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</si>
  <si>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</si>
  <si>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</si>
  <si>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</si>
  <si>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</si>
  <si>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</si>
  <si>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</si>
  <si>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</si>
  <si>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</si>
  <si>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</si>
  <si>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</si>
  <si>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</si>
  <si>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</si>
  <si>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</si>
  <si>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</si>
  <si>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</si>
  <si>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</si>
  <si>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</si>
  <si>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</si>
  <si>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</si>
  <si>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</si>
  <si>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</si>
  <si>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</si>
  <si>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</si>
  <si>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</si>
  <si>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</si>
  <si>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</si>
  <si>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</si>
  <si>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</si>
  <si>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</si>
  <si>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</si>
  <si>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</si>
  <si>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</si>
  <si>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</si>
  <si>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</si>
  <si>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</si>
  <si>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</si>
  <si>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</si>
  <si>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</si>
  <si>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</si>
  <si>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</si>
  <si>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</si>
  <si>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</si>
  <si>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</si>
  <si>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</si>
  <si>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</si>
  <si>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</si>
  <si>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</si>
  <si>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</si>
  <si>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</si>
  <si>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</si>
  <si>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</si>
  <si>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</si>
  <si>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</si>
  <si>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</si>
  <si>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</si>
  <si>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</si>
  <si>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</si>
  <si>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</si>
  <si>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</si>
  <si>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</si>
  <si>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</si>
  <si>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</si>
  <si>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</si>
  <si>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</si>
  <si>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</si>
  <si>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</si>
  <si>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</si>
  <si>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</si>
  <si>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</si>
  <si>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</si>
  <si>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</si>
  <si>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</si>
  <si>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</si>
  <si>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</si>
  <si>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</si>
  <si>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</si>
  <si>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</si>
  <si>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</si>
  <si>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</si>
  <si>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</si>
  <si>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</si>
  <si>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</si>
  <si>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</si>
  <si>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</si>
  <si>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</si>
  <si>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</si>
  <si>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</si>
  <si>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</si>
  <si>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</si>
  <si>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</si>
  <si>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</si>
  <si>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</si>
  <si>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</si>
  <si>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</si>
  <si>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</si>
  <si>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</si>
  <si>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</si>
  <si>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</si>
  <si>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</si>
  <si>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</si>
  <si>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</si>
  <si>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</si>
  <si>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</si>
  <si>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</si>
  <si>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</si>
  <si>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</si>
  <si>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</si>
  <si>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</si>
  <si>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</si>
  <si>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</si>
  <si>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</si>
  <si>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</si>
  <si>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</si>
  <si>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</si>
  <si>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</si>
  <si>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</si>
  <si>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</si>
  <si>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</si>
  <si>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</si>
  <si>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</si>
  <si>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</si>
  <si>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</si>
  <si>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</si>
  <si>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</si>
  <si>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</si>
  <si>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</si>
  <si>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</si>
  <si>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</si>
  <si>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</si>
  <si>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</si>
  <si>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</si>
  <si>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</si>
  <si>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</si>
  <si>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</si>
  <si>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</si>
  <si>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</si>
  <si>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</si>
  <si>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</si>
  <si>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</si>
  <si>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</si>
  <si>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</si>
  <si>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</si>
  <si>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</si>
  <si>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</si>
  <si>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</si>
  <si>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</si>
  <si>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</si>
  <si>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</si>
  <si>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</si>
  <si>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</si>
  <si>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</si>
  <si>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</si>
  <si>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</si>
  <si>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</si>
  <si>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</si>
  <si>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</si>
  <si>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</si>
  <si>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</si>
  <si>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</si>
  <si>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</si>
  <si>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</si>
  <si>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</si>
  <si>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</si>
  <si>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</si>
  <si>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</si>
  <si>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</si>
  <si>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</si>
  <si>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</si>
  <si>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</si>
  <si>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</si>
  <si>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</si>
  <si>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</si>
  <si>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</si>
  <si>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</si>
  <si>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</si>
  <si>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</si>
  <si>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</si>
  <si>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</si>
  <si>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</si>
  <si>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</si>
  <si>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</si>
  <si>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</si>
  <si>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</si>
  <si>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</si>
  <si>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</si>
  <si>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</si>
  <si>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</si>
  <si>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</si>
  <si>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</si>
  <si>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</si>
  <si>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</si>
  <si>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</si>
  <si>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</si>
  <si>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</si>
  <si>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</si>
  <si>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</si>
  <si>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</si>
  <si>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</si>
  <si>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</si>
  <si>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</si>
  <si>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</si>
  <si>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</si>
  <si>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</si>
  <si>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</si>
  <si>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</si>
  <si>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</si>
  <si>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</si>
  <si>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</si>
  <si>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</si>
  <si>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</si>
  <si>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</si>
  <si>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</si>
  <si>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</si>
  <si>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</si>
  <si>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</si>
  <si>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</si>
  <si>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</si>
  <si>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</si>
  <si>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</si>
  <si>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</si>
  <si>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</si>
  <si>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</si>
  <si>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</si>
  <si>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</si>
  <si>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</si>
  <si>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</si>
  <si>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</si>
  <si>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</si>
  <si>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</si>
  <si>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</si>
  <si>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</si>
  <si>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</si>
  <si>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</si>
  <si>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</si>
  <si>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</si>
  <si>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</si>
  <si>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</si>
  <si>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</si>
  <si>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</si>
  <si>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</si>
  <si>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</si>
  <si>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</si>
  <si>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</si>
  <si>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</si>
  <si>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</si>
  <si>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</si>
  <si>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</si>
  <si>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</si>
  <si>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</si>
  <si>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</si>
  <si>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</si>
  <si>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</si>
  <si>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</si>
  <si>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</si>
  <si>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</si>
  <si>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</si>
  <si>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</si>
  <si>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</si>
  <si>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</si>
  <si>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</si>
  <si>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</si>
  <si>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</si>
  <si>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</si>
  <si>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</si>
  <si>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</si>
  <si>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</si>
  <si>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</si>
  <si>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</si>
  <si>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</si>
  <si>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</si>
  <si>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</si>
  <si>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</si>
  <si>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</si>
  <si>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</si>
  <si>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</si>
  <si>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</si>
  <si>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</si>
  <si>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</si>
  <si>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</si>
  <si>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</si>
  <si>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</si>
  <si>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</si>
  <si>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</si>
  <si>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</si>
  <si>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</si>
  <si>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</si>
  <si>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</si>
  <si>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</si>
  <si>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</si>
  <si>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</si>
  <si>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</si>
  <si>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</si>
  <si>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</si>
  <si>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</si>
  <si>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</si>
  <si>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</si>
  <si>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</si>
  <si>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</si>
  <si>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</si>
  <si>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</si>
  <si>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</si>
  <si>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</si>
  <si>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</si>
  <si>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</si>
  <si>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</si>
  <si>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</si>
  <si>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</si>
  <si>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</si>
  <si>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</si>
  <si>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</si>
  <si>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</si>
  <si>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</si>
  <si>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</si>
  <si>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</si>
  <si>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</si>
  <si>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</si>
  <si>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</si>
  <si>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</si>
  <si>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</si>
  <si>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</si>
  <si>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</si>
  <si>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</si>
  <si>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</si>
  <si>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</si>
  <si>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</si>
  <si>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</si>
  <si>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</si>
  <si>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</si>
  <si>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</si>
  <si>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</si>
  <si>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</si>
  <si>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</si>
  <si>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</si>
  <si>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</si>
  <si>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</si>
  <si>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</si>
  <si>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</si>
  <si>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</si>
  <si>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</si>
  <si>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</si>
  <si>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</si>
  <si>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</si>
  <si>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</si>
  <si>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</si>
  <si>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</si>
  <si>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</si>
  <si>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</si>
  <si>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</si>
  <si>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</si>
  <si>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</si>
  <si>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</si>
  <si>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</si>
  <si>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</si>
  <si>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</si>
  <si>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</si>
  <si>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</si>
  <si>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</si>
  <si>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</si>
  <si>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</si>
  <si>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</si>
  <si>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</si>
  <si>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</si>
  <si>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</si>
  <si>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</si>
  <si>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</si>
  <si>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</si>
  <si>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</si>
  <si>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</si>
  <si>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</si>
  <si>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</si>
  <si>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</si>
  <si>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</si>
  <si>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</si>
  <si>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</si>
  <si>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</si>
  <si>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</si>
  <si>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</si>
  <si>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</si>
  <si>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</si>
  <si>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</si>
  <si>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</si>
  <si>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</si>
  <si>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</si>
  <si>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</si>
  <si>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</si>
  <si>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</si>
  <si>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</si>
  <si>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</si>
  <si>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</si>
  <si>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</si>
  <si>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</si>
  <si>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</si>
  <si>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</si>
  <si>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</si>
  <si>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</si>
  <si>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</si>
  <si>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</si>
  <si>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</si>
  <si>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</si>
  <si>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</si>
  <si>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</si>
  <si>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</si>
  <si>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</si>
  <si>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</si>
  <si>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</si>
  <si>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</si>
  <si>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</si>
  <si>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</si>
  <si>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</si>
  <si>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</si>
  <si>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</si>
  <si>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</si>
  <si>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</si>
  <si>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</si>
  <si>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</si>
  <si>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</si>
  <si>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</si>
  <si>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</si>
  <si>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</si>
  <si>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</si>
  <si>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</si>
  <si>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</si>
  <si>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</si>
  <si>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</si>
  <si>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</si>
  <si>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</si>
  <si>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</si>
  <si>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</si>
  <si>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</si>
  <si>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</si>
  <si>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</si>
  <si>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</si>
  <si>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</si>
  <si>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</si>
  <si>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</si>
  <si>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</si>
  <si>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</si>
  <si>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</si>
  <si>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</si>
  <si>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</si>
  <si>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</si>
  <si>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</si>
  <si>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</si>
  <si>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</si>
  <si>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</si>
  <si>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</si>
  <si>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</si>
  <si>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</si>
  <si>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</si>
  <si>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</si>
  <si>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</si>
  <si>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</si>
  <si>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</si>
  <si>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</si>
  <si>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</si>
  <si>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</si>
  <si>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</si>
  <si>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</si>
  <si>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</si>
  <si>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</si>
  <si>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</si>
  <si>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</si>
  <si>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</si>
  <si>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</si>
  <si>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</si>
  <si>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</si>
  <si>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</si>
  <si>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</si>
  <si>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</si>
  <si>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</si>
  <si>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</si>
  <si>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</si>
  <si>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</si>
  <si>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</si>
  <si>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</si>
  <si>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</si>
  <si>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</si>
  <si>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</si>
  <si>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</si>
  <si>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</si>
  <si>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</si>
  <si>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</si>
  <si>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</si>
  <si>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</si>
  <si>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</si>
  <si>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</si>
  <si>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</si>
  <si>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</si>
  <si>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</si>
  <si>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</si>
  <si>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</si>
  <si>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</si>
  <si>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</si>
  <si>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</si>
  <si>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</si>
  <si>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</si>
  <si>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</si>
  <si>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</si>
  <si>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</si>
  <si>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</si>
  <si>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</si>
  <si>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</si>
  <si>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</si>
  <si>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</si>
  <si>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</si>
  <si>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</si>
  <si>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</si>
  <si>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</si>
  <si>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</si>
  <si>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</si>
  <si>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</si>
  <si>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</si>
  <si>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</si>
  <si>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</si>
  <si>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</si>
  <si>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</si>
  <si>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</si>
  <si>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</si>
  <si>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</si>
  <si>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</si>
  <si>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</si>
  <si>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</si>
  <si>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</si>
  <si>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</si>
  <si>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</si>
  <si>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</si>
  <si>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</si>
  <si>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</si>
  <si>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</si>
  <si>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</si>
  <si>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</si>
  <si>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</si>
  <si>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</si>
  <si>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</si>
  <si>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</si>
  <si>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</si>
  <si>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</si>
  <si>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</si>
  <si>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</si>
  <si>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</si>
  <si>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</si>
  <si>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</si>
  <si>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</si>
  <si>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</si>
  <si>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</si>
  <si>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</si>
  <si>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</si>
  <si>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</si>
  <si>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</si>
  <si>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</si>
  <si>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</si>
  <si>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</si>
  <si>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</si>
  <si>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</si>
  <si>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</si>
  <si>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</si>
  <si>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</si>
  <si>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</si>
  <si>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</si>
  <si>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</si>
  <si>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</si>
  <si>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</si>
  <si>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</si>
  <si>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</si>
  <si>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</si>
  <si>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</si>
  <si>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</si>
  <si>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</si>
  <si>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</si>
  <si>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</si>
  <si>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</si>
  <si>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</si>
  <si>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</si>
  <si>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</si>
  <si>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</si>
  <si>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</si>
  <si>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</si>
  <si>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</si>
  <si>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</si>
  <si>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</si>
  <si>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</si>
  <si>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</si>
  <si>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</si>
  <si>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</si>
  <si>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</si>
  <si>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</si>
  <si>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</si>
  <si>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</si>
  <si>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</si>
  <si>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</si>
  <si>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</si>
  <si>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</si>
  <si>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</si>
  <si>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</si>
  <si>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</si>
  <si>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</si>
  <si>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</si>
  <si>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</si>
  <si>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</si>
  <si>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</si>
  <si>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</si>
  <si>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</si>
  <si>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</si>
  <si>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</si>
  <si>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</si>
  <si>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</si>
  <si>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</si>
  <si>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</si>
  <si>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</si>
  <si>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</si>
  <si>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</si>
  <si>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</si>
  <si>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</si>
  <si>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</si>
  <si>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</si>
  <si>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</si>
  <si>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</si>
  <si>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</si>
  <si>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</si>
  <si>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</si>
  <si>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</si>
  <si>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</si>
  <si>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</si>
  <si>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</si>
  <si>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</si>
  <si>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</si>
  <si>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</si>
  <si>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</si>
  <si>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</si>
  <si>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</si>
  <si>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</si>
  <si>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</si>
  <si>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</si>
  <si>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</si>
  <si>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</si>
  <si>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</si>
  <si>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</si>
  <si>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</si>
  <si>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</si>
  <si>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</si>
  <si>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</si>
  <si>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</si>
  <si>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</si>
  <si>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</si>
  <si>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</si>
  <si>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</si>
  <si>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</si>
  <si>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</si>
  <si>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</si>
  <si>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</si>
  <si>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</si>
  <si>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</si>
  <si>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</si>
  <si>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</si>
  <si>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</si>
  <si>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</si>
  <si>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</si>
  <si>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</si>
  <si>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</si>
  <si>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</si>
  <si>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</si>
  <si>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</si>
  <si>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</si>
  <si>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</si>
  <si>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</si>
  <si>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</si>
  <si>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</si>
  <si>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</si>
  <si>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</si>
  <si>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</si>
  <si>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</si>
  <si>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</si>
  <si>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</si>
  <si>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</si>
  <si>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</si>
  <si>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</si>
  <si>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</si>
  <si>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</si>
  <si>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</si>
  <si>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</si>
  <si>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</si>
  <si>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</si>
  <si>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</si>
  <si>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</si>
  <si>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</si>
  <si>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</si>
  <si>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</si>
  <si>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</si>
  <si>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</si>
  <si>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</si>
  <si>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</si>
  <si>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</si>
  <si>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</si>
  <si>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</si>
  <si>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</si>
  <si>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</si>
  <si>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</si>
  <si>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</si>
  <si>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</si>
  <si>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</si>
  <si>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</si>
  <si>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</si>
  <si>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</si>
  <si>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</si>
  <si>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</si>
  <si>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</si>
  <si>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</si>
  <si>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</si>
  <si>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</si>
  <si>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</si>
  <si>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</si>
  <si>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</si>
  <si>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</si>
  <si>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</si>
  <si>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</si>
  <si>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</si>
  <si>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</si>
  <si>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</si>
  <si>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</si>
  <si>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</si>
  <si>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</si>
  <si>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</si>
  <si>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</si>
  <si>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</si>
  <si>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</si>
  <si>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</si>
  <si>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</si>
  <si>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</si>
  <si>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</si>
  <si>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</si>
  <si>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</si>
  <si>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</si>
  <si>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</si>
  <si>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</si>
  <si>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</si>
  <si>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</si>
  <si>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</si>
  <si>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</si>
  <si>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</si>
  <si>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</si>
  <si>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</si>
  <si>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</si>
  <si>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</si>
  <si>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</si>
  <si>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</si>
  <si>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</si>
  <si>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</si>
  <si>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</si>
  <si>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</si>
  <si>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</si>
  <si>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</si>
  <si>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</si>
  <si>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</si>
  <si>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</si>
  <si>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</si>
  <si>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</si>
  <si>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</si>
  <si>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</si>
  <si>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</si>
  <si>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</si>
  <si>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</si>
  <si>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</si>
  <si>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</si>
  <si>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</si>
  <si>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</si>
  <si>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</si>
  <si>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</si>
  <si>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</si>
  <si>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</si>
  <si>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</si>
  <si>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</si>
  <si>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</si>
  <si>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</si>
  <si>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</si>
  <si>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</si>
  <si>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</si>
  <si>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</si>
  <si>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</si>
  <si>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</si>
  <si>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</si>
  <si>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</si>
  <si>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</si>
  <si>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</si>
  <si>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</si>
  <si>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</si>
  <si>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</si>
  <si>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</si>
  <si>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</si>
  <si>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</si>
  <si>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</si>
  <si>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</si>
  <si>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</si>
  <si>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</si>
  <si>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</si>
  <si>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</si>
  <si>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</si>
  <si>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</si>
  <si>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</si>
  <si>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</si>
  <si>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</si>
  <si>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</si>
  <si>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</si>
  <si>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</si>
  <si>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</si>
  <si>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</si>
  <si>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</si>
  <si>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</si>
  <si>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</si>
  <si>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</si>
  <si>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</si>
  <si>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</si>
  <si>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</si>
  <si>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</si>
  <si>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</si>
  <si>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</si>
  <si>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</si>
  <si>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</si>
  <si>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</si>
  <si>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</si>
  <si>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</si>
  <si>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</si>
  <si>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</si>
  <si>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LICEUL TEATRAL ORĂŞENESC</t>
  </si>
  <si>
    <t>022-55-10-42, 022-52-84-51, 022-66-49-99</t>
  </si>
  <si>
    <t>liceulteatral@gmail.com</t>
  </si>
  <si>
    <t>șef de gospodărie</t>
  </si>
  <si>
    <t>costumer</t>
  </si>
  <si>
    <t>secretar</t>
  </si>
  <si>
    <t>1.5</t>
  </si>
  <si>
    <t>spălătoreasa</t>
  </si>
  <si>
    <t>bibliotecar</t>
  </si>
  <si>
    <t>0.5</t>
  </si>
  <si>
    <t>tehnician de scenă</t>
  </si>
  <si>
    <t>muncitor pentru deservire clădirei</t>
  </si>
  <si>
    <t>calculator</t>
  </si>
  <si>
    <t>gardirobier</t>
  </si>
  <si>
    <t>măturător</t>
  </si>
  <si>
    <t>paznic</t>
  </si>
  <si>
    <t>sora medicală</t>
  </si>
  <si>
    <t>îngrijitor de încăperi</t>
  </si>
  <si>
    <t>7.5</t>
  </si>
  <si>
    <t>acordor</t>
  </si>
  <si>
    <t>laborant la informatică</t>
  </si>
  <si>
    <t>uşier</t>
  </si>
  <si>
    <t>laborant chimie</t>
  </si>
  <si>
    <t>laborant fizică</t>
  </si>
  <si>
    <t xml:space="preserve">Городской театральный лицей основан летом 1995 года. Ежегодно Министерством Образования, Культуры и Исследований утверждается индивидуальный учебный план. 34 преподавтеля театральных дисциплин: актёрского мастерства, сценической речи, вокала, сценического движения, хореографии, музыкального инстрцмента, истории театра ежегодно осуществляют учебно-воспитательный процесс по профилю "театральное искусство". Большинство преподавателей театральных дисциплин являются актёрами театров республики и выпускниками Городского театрального лицея. </t>
  </si>
  <si>
    <t>Art.85 p.1 din CM al RM</t>
  </si>
  <si>
    <t>Количество учащихся на протяжении  многих лет остаётся практически неименным и превышает проектную вместимость лицея для начальных классов (120 мест) на 15%. В лицей зачисляются учащиеся, успешно прошедшие творческий конкурс ( стихотворение, басня, песня и отрывок из прозы).</t>
  </si>
  <si>
    <t>Количество учащихся на протяжении  многих лет остаётся практически неименным и превышает проектную вместимость лицея для гимназических классов  (150 мест) на 1 %. В лицей зачисляются учащиеся, успешно прошедшие творческий конкурс ( стихотворение, басня, песня и отрывок из прозы).</t>
  </si>
  <si>
    <t xml:space="preserve">Количество учащихся на протяжении  многих лет остаётся практически неименным и превышает проектную вместимость лицея для лицейских классов (90  мест) на 1%. В лицей зачисляются учащиеся, успешно прошедшие творческий конкурс ( стихотворение, басня, песня и отрывок из прозы). </t>
  </si>
  <si>
    <t>Учащиеся зачисляются в лицей в результате прохождения творческого конкурса, свой выбор лицея делают сознательно и злостно  не прогуливают занятия.</t>
  </si>
  <si>
    <t xml:space="preserve">В Городской театральный лицей принимабтся дети не зависимо от прописки и адреса проживания. </t>
  </si>
  <si>
    <t>Обученя на дому нет. В лицее одна смена.</t>
  </si>
  <si>
    <t>III</t>
  </si>
  <si>
    <t>В лицее ведется учёт детей из группы риска, оказывается материальная помощь и бесплатное питание.</t>
  </si>
  <si>
    <t>100%</t>
  </si>
  <si>
    <t>46</t>
  </si>
  <si>
    <t>62</t>
  </si>
  <si>
    <t>7,93</t>
  </si>
  <si>
    <t>8,16</t>
  </si>
  <si>
    <t>7,58</t>
  </si>
  <si>
    <t>7,66</t>
  </si>
  <si>
    <t>0.78%</t>
  </si>
  <si>
    <t>8.59%</t>
  </si>
  <si>
    <t>16.4%</t>
  </si>
  <si>
    <t>0.26%</t>
  </si>
  <si>
    <t>4.64%</t>
  </si>
  <si>
    <t>4.16%</t>
  </si>
  <si>
    <t>Занимательный английский</t>
  </si>
  <si>
    <t>Искусство творить</t>
  </si>
  <si>
    <t>Экологическое воспитание</t>
  </si>
  <si>
    <t>Интернет-кафе</t>
  </si>
  <si>
    <t>Математические открытия</t>
  </si>
  <si>
    <t>Конструирование</t>
  </si>
  <si>
    <t>Основы профессии-режиссер-постановщик</t>
  </si>
  <si>
    <t>Шахматы и шашки</t>
  </si>
  <si>
    <t>Практическое изучение физических явлений в природе</t>
  </si>
  <si>
    <t>VII-VIII</t>
  </si>
  <si>
    <t>Спортивные танцы"Energizer"</t>
  </si>
  <si>
    <t>II-IV</t>
  </si>
  <si>
    <t>Классический танец</t>
  </si>
  <si>
    <t>Подвижные, спортивные игры</t>
  </si>
  <si>
    <t>Energizer</t>
  </si>
  <si>
    <t>1/0</t>
  </si>
  <si>
    <t>2/0</t>
  </si>
  <si>
    <t>0/1</t>
  </si>
  <si>
    <t>3/0</t>
  </si>
  <si>
    <t>6/0</t>
  </si>
  <si>
    <t>Фестиваль-конкурс "Звезда рождества" 3 место</t>
  </si>
  <si>
    <t>Конкурс "Веселая карусель" 1 место</t>
  </si>
  <si>
    <t>Книжный эксперт XXI  века, 2 место</t>
  </si>
  <si>
    <t>Скарлапс кап.Глобальный раунд,25 место в мире</t>
  </si>
  <si>
    <t>Скарлапс кап.Финальный раунд,21 место в мире</t>
  </si>
  <si>
    <t>Международный конкурс Trans Histori(Centropa) 1 место</t>
  </si>
  <si>
    <t>Конкурс"Живая классика", 1 место</t>
  </si>
  <si>
    <t>"Спиво Грай"(Украина) 1место</t>
  </si>
  <si>
    <t>"Song Forum"(Укаина), 1 место</t>
  </si>
  <si>
    <t>Mekorocck (Израиль), поощерение</t>
  </si>
  <si>
    <t>Вокально-литературный конкурс М.Еминеску четыре 1 места в районе</t>
  </si>
  <si>
    <t>Конкурс"Вечная классика"2 место и 3 место</t>
  </si>
  <si>
    <t>Сoncursul municipal "Sa trăiţi, să-nfloriţi", 2 место в районе</t>
  </si>
  <si>
    <t>Международный конкурс"Odesa Meets Friends"2 место</t>
  </si>
  <si>
    <t>"Золотая лира2019" 2 место</t>
  </si>
  <si>
    <t>Респ.фестиваль"Дни русской музыки 2020"лаурят</t>
  </si>
  <si>
    <t>"Din dragoste de țară și de grai" район:1 место и  два 2 мест</t>
  </si>
  <si>
    <t>Межд.онлайн проект "Победа-одна на всех" лаурят</t>
  </si>
  <si>
    <t>Респ.олимпиада ун.И.Крянгэ 2 место, 3 место,2 поощереня</t>
  </si>
  <si>
    <t>Word Cup de dans семь 1 мест, три 2 мест; 3 место</t>
  </si>
  <si>
    <t>Вокально-литературный конкурс М.Еминеску</t>
  </si>
  <si>
    <t>Сoncursul municipal "Sa trăiţi, să-nfloriţi"</t>
  </si>
  <si>
    <t>"Din dragoste de țară și de grai"</t>
  </si>
  <si>
    <t>Concursul municipal "Holocost: istorie și lecții de viață"</t>
  </si>
  <si>
    <t>Межд.конкурс "Час экологии и энергосбережения" два 1 места;2 место; три 3 места</t>
  </si>
  <si>
    <t>FCC "Clipa Siderală",info@clipa.md</t>
  </si>
  <si>
    <t>Acţiuni de binefacere "Сavana de Crăciun"</t>
  </si>
  <si>
    <t>Спектакль к Новому году был показан в рамках благотворительной акции в детских домах с.Попенкт,с. Глиное и с.Чобручи,150 подарков. Волонтёрство:волонтёрство в детских домах.</t>
  </si>
  <si>
    <t>Государственный молодежный Драматический театр "С улицы Роз"имени Хармелина, ул.Куза-Водэ,19/3.</t>
  </si>
  <si>
    <t>Бесплатное посещение спектклей ГМДТ "С улицы Роз"имениХармелина всеми учащимися лицея, совместные спектакли, проведение фестивалей.</t>
  </si>
  <si>
    <t>Ежегодные театральные фестивали "Рампа" и "Молдфест.Рампа.РУ", мастер-классы,пресс-конференции,учебные спектакли, юбилей театра.</t>
  </si>
  <si>
    <t>Asociaţia Obştească "Începutul Vieţii", str.Pan-Halipa,1</t>
  </si>
  <si>
    <t>Организация и проведение воспитательной программы на тему: "Traficul de fiinţe umane şi manipularea",курс лекций для педагогов"Будь внимателен!"</t>
  </si>
  <si>
    <t>Формирование навыков социального взаимодействия,профилактика ВИЧ/СПИДа,профилактика  насилия и рискованного поведения в течение года.</t>
  </si>
  <si>
    <t>Ветеранская организация сектора Ботаника.</t>
  </si>
  <si>
    <t xml:space="preserve">Concursul municipal </t>
  </si>
  <si>
    <t>Asociaţia Obştească :Centrul internaţional de Training şi Dezvoltarea Profesională I.P.КЭДЭМ</t>
  </si>
  <si>
    <t>Procurier Media</t>
  </si>
  <si>
    <t>Seminar "Sănătatea Reproductivă a femeii"</t>
  </si>
  <si>
    <t>Участие в семинаре (65 человек)</t>
  </si>
  <si>
    <t xml:space="preserve">Общественная организация Senatul Mișca Lumea </t>
  </si>
  <si>
    <t>Совместное проведение шахматного турнира, участие в Фестивале "Вера. Надежда.Любовь", организация концертов: День Победы и День пожилых людей.</t>
  </si>
  <si>
    <t>Участие в деятельности клуба  Senatul Mișca Lumea</t>
  </si>
  <si>
    <t>Участие и разработка проекта, организация и участие в культурных и художественных мероприятиях, и тренингах</t>
  </si>
  <si>
    <t>Asociaţia Obştească "Generaţia cu Iniţiativa"</t>
  </si>
  <si>
    <t>Социальная компания "В твоих силах остановить эпидемию ВИЧ!"</t>
  </si>
  <si>
    <t>участие в мероприятиях направленных на здоровый образ жизни</t>
  </si>
  <si>
    <t>Instituția școala de Robototică și Programare "RoboCode"</t>
  </si>
  <si>
    <t>Activității "Personalității cu impact social remarcabil"</t>
  </si>
  <si>
    <t>Участие во внеклассных и ознакомительных мероприятих</t>
  </si>
  <si>
    <t>Газета " Комсомольская Правда"</t>
  </si>
  <si>
    <t>Награждение грамотами за активное участие на уровне муниципия, 15 человек</t>
  </si>
  <si>
    <t>Участие в акциях, организованных газетой " Комсомольская Правда": "Широкая масленица", "Забег на высотку!", "Новогодний семейный марафон"</t>
  </si>
  <si>
    <t>Русский Центр Науки и Культуры.</t>
  </si>
  <si>
    <t>DGETS, inspectoratul poliției  și pompierii or.Chișinău</t>
  </si>
  <si>
    <t>Безопасность всем нужна, безопасность нам важна!</t>
  </si>
  <si>
    <t>муниципальное мероприятие</t>
  </si>
  <si>
    <t>Inspectoratul General de Poliţie sec. Botanica</t>
  </si>
  <si>
    <t>пропоганда юредических знаний, ПДД</t>
  </si>
  <si>
    <t>консультации, лекции</t>
  </si>
  <si>
    <t>Участие в деятельности по пропаганде русской культуры</t>
  </si>
  <si>
    <t xml:space="preserve">участие в конкурсе </t>
  </si>
  <si>
    <t xml:space="preserve"> Участие в выставках и конкурсах. Участие в международном проекте и семинарах "Холокост: уроки жизни"</t>
  </si>
  <si>
    <t>Участие в конкурсе исторического эссе. Участие в проекте "Холокост: уроки жизни". Разработка гида к курсу по выбору "Уроки жизни"</t>
  </si>
  <si>
    <t>1/1</t>
  </si>
  <si>
    <t>3/2</t>
  </si>
  <si>
    <t>6/1</t>
  </si>
  <si>
    <t>Конкурс"Вечная классика"</t>
  </si>
  <si>
    <t>5/1</t>
  </si>
  <si>
    <t>8/2</t>
  </si>
  <si>
    <t>20/4</t>
  </si>
  <si>
    <t>7/2</t>
  </si>
  <si>
    <t>Măiestria actoricescă</t>
  </si>
  <si>
    <t>Vorbirea scenică</t>
  </si>
  <si>
    <t>Instrument muzical</t>
  </si>
  <si>
    <t>Coregrafia</t>
  </si>
  <si>
    <t>Miscarea scenică</t>
  </si>
  <si>
    <t>VI-IX</t>
  </si>
  <si>
    <t>Canto</t>
  </si>
  <si>
    <t>I-XII</t>
  </si>
  <si>
    <t>I-V</t>
  </si>
  <si>
    <t>VI-XII</t>
  </si>
  <si>
    <t>Istiria teatrului</t>
  </si>
  <si>
    <t>IX-XII</t>
  </si>
  <si>
    <t>BUGET</t>
  </si>
  <si>
    <t>1.3.2</t>
  </si>
  <si>
    <t>1.1.3</t>
  </si>
  <si>
    <t>1.1.1</t>
  </si>
  <si>
    <t>1.1.4</t>
  </si>
  <si>
    <t>1.1.2</t>
  </si>
  <si>
    <t>1.2.3</t>
  </si>
  <si>
    <t>1.1.5</t>
  </si>
  <si>
    <t>1.1.6</t>
  </si>
  <si>
    <t>1.2.2.</t>
  </si>
  <si>
    <t>1.1.7</t>
  </si>
  <si>
    <t>1.1.9</t>
  </si>
  <si>
    <t>1.1.10</t>
  </si>
  <si>
    <t>1.1.11</t>
  </si>
  <si>
    <t>1.2.5</t>
  </si>
  <si>
    <t>1.1.13</t>
  </si>
  <si>
    <t>1.2.8</t>
  </si>
  <si>
    <t>1.1.14</t>
  </si>
  <si>
    <t>1.3.6</t>
  </si>
  <si>
    <t>1.2.6.</t>
  </si>
  <si>
    <t>1.2.7</t>
  </si>
  <si>
    <t>1.3.4</t>
  </si>
  <si>
    <t>2.3.1</t>
  </si>
  <si>
    <t>2.1.1</t>
  </si>
  <si>
    <t>2.3.2</t>
  </si>
  <si>
    <t>2.1.2</t>
  </si>
  <si>
    <t>2.3.3</t>
  </si>
  <si>
    <t>2.1.3</t>
  </si>
  <si>
    <t>2.2.1</t>
  </si>
  <si>
    <t>2.2.3</t>
  </si>
  <si>
    <t>2.2.5</t>
  </si>
  <si>
    <t>2.1.6</t>
  </si>
  <si>
    <t>2.1.4</t>
  </si>
  <si>
    <t>2.3.7</t>
  </si>
  <si>
    <t>2.2.6</t>
  </si>
  <si>
    <t>2.3.5</t>
  </si>
  <si>
    <t>2.2.9</t>
  </si>
  <si>
    <t>2.3.4</t>
  </si>
  <si>
    <t>3.2.1</t>
  </si>
  <si>
    <t>3.1.10</t>
  </si>
  <si>
    <t>3.2.10</t>
  </si>
  <si>
    <t>4.1.1</t>
  </si>
  <si>
    <t>4.1.8</t>
  </si>
  <si>
    <t>Здание лицея - это переоборудованный днтский сад, построенный в 1982 году, с 1999 года -Городской театральный лицей. Капитального ремонта за весь период существования здания не было. Не хватает места для хранения театрального реквизита и костюмов. Кабинет химии совмещен с кабинетом физики, нет вытяжного шкафа для демонстрации химических опытов. После списания 11 устаревших компьютеров  осенью 2016 года в лицее осталось 10 компьютеров ( 3 из которых у членов администрации и педагогов). Очень низкий уровень обеспечения лицея современной выислительной техникой, ноутбуками, проекторами, видео и аудио оборудованием.</t>
  </si>
  <si>
    <t>Совместно с родительским комитетом лицея, при поддердке Примэрии муниципия Кишинэу и ГУОМС обновлять постепенно материально-техническую базу лицея. Высокий уровень квалификации педагогов позволит каждому учащемуся овладевать знаниями, умениями и навыками при формировании компетентной личности, адаптированной к жизни в обществе. Получить грант для поддержки театрального искусства в лицее. Расширять партерские отношения с различными организациями, которые оказывают помощь в формировнии личности учащегося, расширяют кругозор, позволяют продемонстрировать учащимся собственные достижения и успехи. Ежегодный фестиваль театрального искусства детского творчества " Рампа" сделать фестивалем для всех детских театральных коллективов муниципия Кишинэу.</t>
  </si>
  <si>
    <t>Городской театральный лицей-авторское учебное заведение, профиль которого "театральное искусство", работающее по индивидуальному учебному плану, ежегодно утверждаемому Министерством Образования, Культуры  и Исследований  Республики Молдова. Кроме общеобразовательных предметов, утвержденных в Базисном поане МОКИ РМ в Городском театральном лицее преподаются театральные дисциплины: актерское мастерство, сценическая речь, вокал, музыкальный инструмент, хореография,  сценическое движение, история театра. По всем предметам театрального цикла разработаны и утверждены на педагогмческом совете куррикулумы, которые постоянно совершенствуются в соответствии со стандартами обеспечения качества обучения. Разработаны и внедрены в процесс оценивания в начальных классах дискрипторы по актерскому мастерству, сценической речи, хореографии и музыкальному инструменту.</t>
  </si>
  <si>
    <t>Нет единого, утвержденного Министерством Образования, Культуры и Исследований РМ, единого для всех учебных заведений с профилем "театральное искусство" куррикулума по актерскому мастерству, сценической речи и другим театральным дисциплинам. Нет тесной связи и партнерских отношений с лицеями, имеющими театральный профиль. Нет достаточно квалифицированных (с педагогическим образованием) преподавателей актерского мастерства, сценического движения, поскольку Академия Искусств РМ не готовит преподавателей.</t>
  </si>
  <si>
    <t>Посещение преподавателями театральных дисциплин мастер-классов, организованных в рамках ежегодного Международного театрального фестиваля-лаборатории малых форм "МОЛДФЕСТ.РАМПА", который уже десятый год проводится на базе Городского театрального лицея при поддержке МОКИ РМ и Посольства Российской Федерации, что позволяет им совершенствовать свое мастерство, осуществляя непрерывное образование. Командирование преподавателей на участие и проведение мастер-классов в другие города и республики с целью обмена опытом и совершенствования педагогического мастерства. Участие в различных конкурсах детей лицея, благотворительных спектаклях позволяет учащимся лицея и их педагогам не стоять на месте, а постоянно совершенствоваться.</t>
  </si>
  <si>
    <t>Лицей расположен в спальном районе муниципия Кишинэу, поблизости от рынка, поэтому возможно негативное влияние ассоциальных личностей на детей, находящихся в этом районе. Многие учащиеся живут в пригородах или других районах города и вынуждены подолгу находиться в транспорте по дороге в лицей и домой. Отсюда опоздания, пропуски уроков  и негативное влияние улицы.</t>
  </si>
  <si>
    <t>Недостаточная осведомленность педагогов об основных направлениях модернизации школьного образования. Низкий процент использования инновационных технологий обучения. Негатовность  некоторых учителей к реализации технологий сотрудничества. Унификация как содержания, так и формы деятельности учащихся, ориентация на "среднего" ученика. Недостаточная готовность учителей к использованию в образовательном процессе информационных технологий. Слабая материально-техническая база для использования ИКТ на уроках. При составлении бюджета не учитываетс мнение администрации лицея и работников лицея, нет системной работы по согласованию расходов по экономическим статьям, недостаточное использование всех ресурсов для привлечения дополнительного финансирования.</t>
  </si>
  <si>
    <t>Создание информационного пространства а школе, которое будет способствовать не только информированности педагогов, но и их профессиональной компетенции. Апробация и внедрение современных образовательных технологий. Освоение и внедрение на практике технологий личностной ориентации, сотрудничества. Внедрение технологий дифференцированного обучения, развивающего обучения. Прохождение учителями курсов по освоению современных информационных технологий по использованию компьютера и ресурсов глобальных информационных сетей. Укрепление современной материально-технической базы лицея в области использования ИКТ на уроках и во внеурочной деятельности.</t>
  </si>
  <si>
    <t xml:space="preserve">               Analiza SWOT</t>
  </si>
  <si>
    <t>3.3.7</t>
  </si>
  <si>
    <t>4.1.5</t>
  </si>
  <si>
    <t>4.1.7</t>
  </si>
  <si>
    <t>4.1.6</t>
  </si>
  <si>
    <t>1.2.1</t>
  </si>
  <si>
    <t>1.3.3</t>
  </si>
  <si>
    <t>1.1.8</t>
  </si>
  <si>
    <t>1.2.4</t>
  </si>
  <si>
    <t>1.3.5.</t>
  </si>
  <si>
    <t>1.1.12</t>
  </si>
  <si>
    <t>2.2.2</t>
  </si>
  <si>
    <t>2.2.4</t>
  </si>
  <si>
    <t>2.1.5</t>
  </si>
  <si>
    <t>2.2.7</t>
  </si>
  <si>
    <t>2.2.8</t>
  </si>
  <si>
    <t>2.1.7</t>
  </si>
  <si>
    <t>2.1.9</t>
  </si>
  <si>
    <t>2.2.11</t>
  </si>
  <si>
    <t>2.3.8</t>
  </si>
  <si>
    <t>2.3.9</t>
  </si>
  <si>
    <t>2.1.8</t>
  </si>
  <si>
    <t>2.1.10</t>
  </si>
  <si>
    <t>2.2.10</t>
  </si>
  <si>
    <t>2.2.12</t>
  </si>
  <si>
    <t>2.3.10</t>
  </si>
  <si>
    <t>2.3.11</t>
  </si>
  <si>
    <t>3.3.4</t>
  </si>
  <si>
    <t>3.2.2</t>
  </si>
  <si>
    <t>3.2.3</t>
  </si>
  <si>
    <t>3.3.2</t>
  </si>
  <si>
    <t>3.1.1</t>
  </si>
  <si>
    <t>3.1.2</t>
  </si>
  <si>
    <t>3.1.3</t>
  </si>
  <si>
    <t>3.1.4</t>
  </si>
  <si>
    <t>3.3.1</t>
  </si>
  <si>
    <t>3.3.3</t>
  </si>
  <si>
    <t>3.3.8</t>
  </si>
  <si>
    <t>3.1.5</t>
  </si>
  <si>
    <t>3.3.10</t>
  </si>
  <si>
    <t>3.2.4</t>
  </si>
  <si>
    <t>3.2.5</t>
  </si>
  <si>
    <t>3.1.6</t>
  </si>
  <si>
    <t>3.1.7</t>
  </si>
  <si>
    <t>3.1.8</t>
  </si>
  <si>
    <t>3.1.9</t>
  </si>
  <si>
    <t>3.1.11</t>
  </si>
  <si>
    <t>3.1.12</t>
  </si>
  <si>
    <t>3.2.6</t>
  </si>
  <si>
    <t>3.3.5</t>
  </si>
  <si>
    <t>3.3.6</t>
  </si>
  <si>
    <t>3.1.13</t>
  </si>
  <si>
    <t>3.1.14</t>
  </si>
  <si>
    <t>3.1.15</t>
  </si>
  <si>
    <t>3.2.7</t>
  </si>
  <si>
    <t>3.2.8</t>
  </si>
  <si>
    <t>3.2.9</t>
  </si>
  <si>
    <t>4.1.2</t>
  </si>
  <si>
    <t>4.1.3</t>
  </si>
  <si>
    <t>5.1.1</t>
  </si>
  <si>
    <t>5.1.2</t>
  </si>
  <si>
    <t>5.1.3</t>
  </si>
  <si>
    <t>5.1.4</t>
  </si>
  <si>
    <t>5.1.5</t>
  </si>
  <si>
    <t>5.1.8</t>
  </si>
  <si>
    <t>5.1.9</t>
  </si>
  <si>
    <t>5.1.10</t>
  </si>
  <si>
    <t>5.1.11</t>
  </si>
  <si>
    <t>5.1.13</t>
  </si>
  <si>
    <t>5.1.6</t>
  </si>
  <si>
    <t>5.1.7</t>
  </si>
  <si>
    <t>5.1.12</t>
  </si>
  <si>
    <t>Проектная вместимость лицея 370 мест. Превышение  количества учащихся составляет 4% ( средняя наполняемость классов 32 ученика). Все классы делятся на две группы по румынскому языку и литературе, английскому языеу, актёрскому мастерству, сценической речи , сценическому движению и хореографии.</t>
  </si>
  <si>
    <t>В лицее оборудованы две сцены для репетиций и показов спектаклей ( 30 мест и 90 мест). Два хореографических зала с деревянными полами и зеркалами. 5 кабинетов для проведения занятий по актерскому мастерству и сценической речи. 5 кабинетов для занятий на фортепиано.</t>
  </si>
  <si>
    <t>В 2019-2020 учебном году все учащиеся  I- IV, V -VII, X- XI  успешно окончили учёбный год  и все переведены в следующий класс. В таблице не указаны данные по первому классу (графа "calificativ" )</t>
  </si>
  <si>
    <t xml:space="preserve">Заполнить данную таблицу за 2018-2019 уч. год и 2019-2020 учебный год не возможно, так как в этот период </t>
  </si>
  <si>
    <t>оценивание проводилось по дискрипторам и средний балл подсчитать нельзя.</t>
  </si>
  <si>
    <t xml:space="preserve">Все учащиеся окончили гимназический цикл образования и получили свидетельство об окончаниии гимназии ( отменены выпускные экзамены в связи с карантином). </t>
  </si>
  <si>
    <t>Городской театральный лицей обладает достаточно хорошей материально-технической базой,необходимой каждому учащемуся для успешного освоения знаниями, умениями и навыками, как  по общеобразовательным предметам, так и по предметам театрального цикла. В лицее оборудованы классные комнаты-кабинеты с 1 по 12 класса с учетом возраста и психологических потребностей ( в 1-4 классах есть свои санитарные зоны с умывальниками и туалетом, есть раздевалки), для занятий хореографией и сценическим боем оборудованы 2 кабинета, 5 кабинетов с музыкальными инструментами для проведения занятий по вокалу и фортепиано, сдан в эксплуатацию спортивный зал, оборудованы две сцены для проведения спектаклей, 3 кабинета сценической речи и актерского мастерства.  В лицее работают 4 группы продленного дня в начальных классах до 18.00.Учащиеся имеют доступ ко всем образовательным проектам, которые пропагандируют здоровый образ жизни без наркотиков и насилия, могут посещать бесплатно спектакли молодёдного государственного театра " С улицы Роз", развивать свои творческие потенцилы.</t>
  </si>
  <si>
    <t>Демографическая ситуация в Республике Молдова: выезд семей с детьми за пределы Республики Молдова, низкая рождаемость могут повлиять на снижение количества учащихся в  лицее.  Конкуренция с большими и хорошо оснащенными лицеями, которые расположены поблизлсти от лицея: ТЛ "Д.Кантемира", Т Л "М.греку", ТЛ" П.Мовилэ", ТЛ "В.Лупу", ТЛ"Глория", ТЛ "Рамбам".Старение кадров: в лицее третья часть педагогов-пенсионеры. Низкая оплата труда начинающих педагогов не привлекает к работе в лицее.</t>
  </si>
  <si>
    <t xml:space="preserve">Сплоченность и работоспособность коллектива. Высокая квалификация педагогов. Четыре преподавателя удостоены звания "Мастер искусств Республики Молдова".Успешно осуществляется приемственность: лицей-высшее учебное заведение-преподавание в лицее.Много молодых преподавателей-выпускников лицея не только по театральным дисциплинам (9 человек), но и по русскому языку и литературе, гражданскому воспитанию, английскому языку, которые продолжают и преумножают традиции лицея. Успешно ведется методическая работа в рамках методических комиссий: наставничество, изучение передового опыта, издание методических пособий и разработка куррикулумов по театральным дисциплинам, дискрипторов в начальных  классах по актерскому мастерству, хореографии, сценической речи и музыкальному инструменту. Сплоченная команда менеджеров постоянно работает над созданием нормативно-правовой базы, уставом,стратегическим планом развития лицея, своевременно издаются локальные акты, организованно проходит процесс аттестации педагогов. К решению проблем лицея, связанных с обучением и воспитанием детей, пополнением материально-технической базы широко привлекаются родители и учащиеся. Расписание уроков, внеклассных занятий в кружках и секциях, расписание индивидуальных занятий по театральным дисциплинам составлено с учетом рекомендаций психолога и возрастных особенностей учащихся. </t>
  </si>
  <si>
    <t xml:space="preserve"> Смена членов администрации, поскольку существует возрастное ограничение для директоров школ, выход на пенсию заместителя директора по учебно-воспитательной деятельности, диретора лицея по достижении им 65-и летнего возрастаю. Возможное снижение численности учащихся из-за демографической ситуации в РМ. Сокращение финансирования из бюджета для проведения занятий по театральным дисциплинам, кружковой работе, финансирования групп продленного дня и возможное сокращение количества педагогов и технических работников. Низкая материальная мотивация сотрудников.</t>
  </si>
  <si>
    <t>Вся деятельность коллектива Городского театрального лицея была направлена на выполнение требований Конституции РМ. Трудового Кодекса РМ,  Кодекса об Образовании РМ, Кодекса профессиональной этики педагога, Стратегии развития образования на 2014-2020 гг."Educatia-2020, Национальной стратегии об охране здоровья на 2017-2020 гг., на выполнение Законов РМ и Решений Правительства РМ в области Образования. Внедрение нового куррикулума - 2019, базирующегося на формировании компетенций у учащихся на всех ступенях образования, внедрение дискрипторов при оценивании результатов обучения в 1-4 классах. Внедрение стандартов оценки качества образования в учебном заведении, стандартов оценивания сформированности компетенций у учащихся и критериального оценивания. Были разработаны и утверждены на заседании педагогического совета дискрипторы по актерскому мастерству, сценической речи, хореографии и музыкальному инструменту в начальных классах. Увеличилось число педагогов аттестованных на дидактическую степень, совершенствуется мастерство педагогических кадров через систему инструктивно-методических семинаров, мастер-классов, изучение передового опыта, прохождение курсов повышения квалификации. самообразование. Многие педагоги с успехом используют информационные технологии в учебно-воспитательном процессе. Реализовывались воспитательные цели: воспитание учащихся в духе национального достоинства и соблюдения основных гражданских обязанностей. общеевропейских ценностей; постоянно велась работа по повышению мотивации учащихся к обучению. самоуправлению и самосовершенствованию с целью повышения качнства знаний, уровня культуры и воспитанности. Создана система диагностирования и профилактики предотвращения случаев насилия над детьми, трафика бродяжничества, неуспевыемости и правонарушений.</t>
  </si>
  <si>
    <t>В организации учебно-воспитательного процесса руководствоваться нормативно- юридической базой в области образования в РМ. Продолжить внедрение нового  куррикулума - 2019, базирующегося на формировании компетенций у учащихся на всех ступенях образования, внедрить дискрипторы по оцениванию результатов обучения в начальной школе. Внедрять стандарты оценки качества образования в учебном заведении, стандарты оценивания сформированности компетенций у учащихся и критериальное оценивание. Разработать и утвердить на заседании педагогического совета дискрипторы по театральным дисциплинам в 5 классе. Укрепить и совершенствовать материально-техническую базу лицея с целью внедрения информационных технологий и возможностей интернета в учебно-воспитательный процесс. Совершенствовать формы и методы работы с родителями учащихся с целью повышения ответственности за воспитание и обучение детей. Развивать партнерские отношения с общественными организациями для проведения благотворительных спектаклей, показов для детей из интернатов и детских домов с целью развития толерантного поведения. Совершенствовать мастерство педагогических кадров через систему инструктивно-методических семинаров, мастер-классов, изучения передового опыта, аттестацию и самообразование. Осуществлять мониторинг повышения качества образования через систему внутреннего контроля, контроля достижений учащихся  и успехов в различных конкурсах и олимпиадах. Обеспечивать охрану жизни и здоровья учащихся через создание среды благоприятной для гармоничного развития личности. Развивать ученическое самоуправление с целью формирования умения самостоятельно принимать решения во всех аспектах жизнедеятельности лицея.</t>
  </si>
  <si>
    <t>LICEU</t>
  </si>
  <si>
    <t>CONSILIUL MUNICIPAL CHIȘINĂU</t>
  </si>
  <si>
    <t>individual</t>
  </si>
  <si>
    <t>LIMBA RUSĂ</t>
  </si>
  <si>
    <t>bd.CUZA-VODĂ, 19/3</t>
  </si>
</sst>
</file>

<file path=xl/styles.xml><?xml version="1.0" encoding="utf-8"?>
<styleSheet xmlns="http://schemas.openxmlformats.org/spreadsheetml/2006/main">
  <numFmts count="2">
    <numFmt numFmtId="164" formatCode="0.0"/>
    <numFmt numFmtId="165" formatCode="0.0%"/>
  </numFmts>
  <fonts count="11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b/>
      <sz val="11"/>
      <color indexed="17"/>
      <name val="Times New Roman"/>
      <family val="1"/>
      <charset val="204"/>
    </font>
    <font>
      <b/>
      <sz val="11"/>
      <color indexed="57"/>
      <name val="Times New Roman"/>
      <family val="1"/>
    </font>
    <font>
      <sz val="11"/>
      <color indexed="57"/>
      <name val="Times New Roman"/>
      <family val="1"/>
    </font>
    <font>
      <u/>
      <sz val="11"/>
      <color indexed="12"/>
      <name val="Calibri"/>
      <family val="2"/>
      <charset val="204"/>
    </font>
    <font>
      <u/>
      <sz val="11"/>
      <color indexed="57"/>
      <name val="Calibri"/>
      <family val="2"/>
      <charset val="204"/>
    </font>
    <font>
      <sz val="14"/>
      <color theme="7" tint="-0.499984740745262"/>
      <name val="Calibri"/>
      <family val="2"/>
      <charset val="204"/>
      <scheme val="minor"/>
    </font>
    <font>
      <sz val="11"/>
      <color indexed="17"/>
      <name val="Times New Roman"/>
      <family val="1"/>
      <charset val="204"/>
    </font>
    <font>
      <b/>
      <sz val="11"/>
      <color indexed="57"/>
      <name val="Times New Roman"/>
      <family val="1"/>
      <charset val="204"/>
    </font>
    <font>
      <sz val="11"/>
      <color indexed="28"/>
      <name val="Calibri"/>
      <family val="2"/>
    </font>
    <font>
      <sz val="11"/>
      <color indexed="57"/>
      <name val="Calibri"/>
      <family val="2"/>
      <charset val="204"/>
    </font>
    <font>
      <b/>
      <sz val="8"/>
      <color theme="6" tint="-0.499984740745262"/>
      <name val="Times New Roman"/>
      <family val="1"/>
      <charset val="204"/>
    </font>
    <font>
      <sz val="11"/>
      <color theme="6" tint="-0.499984740745262"/>
      <name val="Calibri"/>
      <family val="2"/>
      <charset val="204"/>
    </font>
    <font>
      <b/>
      <i/>
      <sz val="14"/>
      <color indexed="17"/>
      <name val="Times New Roman"/>
      <family val="1"/>
      <charset val="204"/>
    </font>
    <font>
      <b/>
      <i/>
      <sz val="12"/>
      <color indexed="17"/>
      <name val="Times New Roman"/>
      <family val="1"/>
      <charset val="204"/>
    </font>
    <font>
      <sz val="11"/>
      <color indexed="17"/>
      <name val="Calibri"/>
      <family val="2"/>
      <charset val="204"/>
    </font>
    <font>
      <b/>
      <sz val="11"/>
      <color indexed="57"/>
      <name val="Calibri"/>
      <family val="2"/>
      <charset val="204"/>
    </font>
    <font>
      <sz val="11"/>
      <color indexed="28"/>
      <name val="Times New Roman"/>
      <family val="1"/>
    </font>
    <font>
      <b/>
      <sz val="11"/>
      <color rgb="FF00B050"/>
      <name val="Times New Roman"/>
      <family val="1"/>
    </font>
    <font>
      <i/>
      <sz val="11"/>
      <color indexed="8"/>
      <name val="Calibri"/>
      <family val="2"/>
      <charset val="204"/>
    </font>
    <font>
      <sz val="11"/>
      <color rgb="FF00FF00"/>
      <name val="Calibri"/>
      <family val="2"/>
      <charset val="204"/>
      <scheme val="minor"/>
    </font>
    <font>
      <sz val="11"/>
      <color indexed="28"/>
      <name val="Calibri"/>
      <family val="2"/>
      <charset val="204"/>
    </font>
    <font>
      <b/>
      <sz val="11"/>
      <color theme="6" tint="-0.499984740745262"/>
      <name val="Calibri"/>
      <family val="2"/>
      <charset val="204"/>
    </font>
    <font>
      <sz val="11"/>
      <color theme="0"/>
      <name val="Times New Roman"/>
      <family val="1"/>
    </font>
    <font>
      <b/>
      <i/>
      <sz val="11"/>
      <color indexed="17"/>
      <name val="Times New Roman"/>
      <family val="1"/>
      <charset val="204"/>
    </font>
    <font>
      <b/>
      <sz val="11"/>
      <color indexed="28"/>
      <name val="Times New Roman"/>
      <family val="1"/>
      <charset val="204"/>
    </font>
    <font>
      <sz val="11"/>
      <color indexed="8"/>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9" fontId="1" fillId="0" borderId="0" applyFont="0" applyFill="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88" fillId="0" borderId="0" applyNumberFormat="0" applyFill="0" applyBorder="0" applyAlignment="0" applyProtection="0">
      <alignment vertical="top"/>
      <protection locked="0"/>
    </xf>
    <xf numFmtId="9" fontId="110" fillId="0" borderId="0" applyFont="0" applyFill="0" applyBorder="0" applyAlignment="0" applyProtection="0"/>
  </cellStyleXfs>
  <cellXfs count="1548">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Fill="1" applyBorder="1"/>
    <xf numFmtId="14" fontId="7" fillId="0" borderId="0" xfId="0" applyNumberFormat="1" applyFont="1" applyFill="1" applyBorder="1"/>
    <xf numFmtId="0" fontId="8" fillId="0" borderId="0" xfId="0" applyFont="1" applyFill="1" applyBorder="1"/>
    <xf numFmtId="0" fontId="8" fillId="0" borderId="0" xfId="0" applyFont="1" applyBorder="1"/>
    <xf numFmtId="0" fontId="5" fillId="0" borderId="0" xfId="0" applyFont="1" applyAlignment="1">
      <alignment horizontal="left"/>
    </xf>
    <xf numFmtId="0" fontId="0" fillId="0" borderId="0" xfId="0" applyFill="1" applyBorder="1" applyAlignment="1">
      <alignment vertical="top" wrapText="1"/>
    </xf>
    <xf numFmtId="0" fontId="3" fillId="0" borderId="0" xfId="0" applyFont="1" applyFill="1" applyBorder="1" applyAlignment="1">
      <alignment vertical="center"/>
    </xf>
    <xf numFmtId="0" fontId="4" fillId="0" borderId="0" xfId="0" applyFont="1" applyBorder="1" applyAlignment="1">
      <alignment horizontal="left"/>
    </xf>
    <xf numFmtId="0" fontId="0" fillId="0" borderId="0" xfId="0" applyFill="1" applyBorder="1" applyAlignment="1">
      <alignment vertical="top"/>
    </xf>
    <xf numFmtId="0" fontId="4" fillId="0" borderId="0" xfId="0" applyFont="1" applyFill="1" applyBorder="1" applyAlignment="1">
      <alignment horizontal="center" vertical="top"/>
    </xf>
    <xf numFmtId="0" fontId="0" fillId="0" borderId="0" xfId="0" applyAlignment="1"/>
    <xf numFmtId="0" fontId="4" fillId="0" borderId="0" xfId="0" applyFont="1" applyAlignment="1">
      <alignment vertical="center"/>
    </xf>
    <xf numFmtId="0" fontId="0" fillId="0" borderId="0" xfId="0" applyBorder="1" applyAlignment="1">
      <alignment vertical="top" wrapText="1"/>
    </xf>
    <xf numFmtId="0" fontId="3" fillId="0" borderId="0" xfId="0" applyFont="1" applyBorder="1" applyAlignment="1">
      <alignment vertical="center" wrapText="1"/>
    </xf>
    <xf numFmtId="0" fontId="0" fillId="0" borderId="0" xfId="0" applyBorder="1" applyAlignment="1"/>
    <xf numFmtId="0" fontId="11" fillId="0" borderId="0" xfId="0" applyFont="1"/>
    <xf numFmtId="0" fontId="13" fillId="0" borderId="0" xfId="0" applyFont="1"/>
    <xf numFmtId="0" fontId="4" fillId="0" borderId="0" xfId="0" applyFont="1" applyBorder="1" applyAlignment="1">
      <alignment horizontal="center" vertical="center"/>
    </xf>
    <xf numFmtId="0" fontId="12" fillId="0" borderId="0" xfId="0" applyFont="1"/>
    <xf numFmtId="0" fontId="12" fillId="0" borderId="0" xfId="0" applyFont="1" applyAlignment="1">
      <alignment horizontal="center" wrapText="1"/>
    </xf>
    <xf numFmtId="0" fontId="0" fillId="0" borderId="0" xfId="0" applyFill="1" applyBorder="1" applyAlignment="1"/>
    <xf numFmtId="0" fontId="0" fillId="0" borderId="0" xfId="0" applyFill="1"/>
    <xf numFmtId="0" fontId="5" fillId="0" borderId="0" xfId="1" applyNumberFormat="1" applyFont="1" applyFill="1" applyBorder="1" applyAlignment="1">
      <alignment horizontal="center" vertical="center"/>
    </xf>
    <xf numFmtId="0" fontId="11" fillId="0" borderId="0" xfId="0" applyFont="1" applyFill="1"/>
    <xf numFmtId="0" fontId="0" fillId="0" borderId="0" xfId="0" applyFill="1" applyBorder="1" applyAlignment="1">
      <alignment horizontal="left" vertical="top"/>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vertical="justify"/>
    </xf>
    <xf numFmtId="0" fontId="11" fillId="0" borderId="0" xfId="0" applyFont="1" applyBorder="1" applyAlignment="1">
      <alignment horizontal="left" vertical="justify"/>
    </xf>
    <xf numFmtId="0" fontId="11" fillId="0" borderId="0" xfId="0" applyFont="1" applyBorder="1" applyAlignment="1">
      <alignment vertical="justify" wrapText="1"/>
    </xf>
    <xf numFmtId="0" fontId="11" fillId="0" borderId="0" xfId="0" applyFont="1" applyBorder="1" applyAlignment="1">
      <alignment horizontal="center" vertical="justify" wrapText="1"/>
    </xf>
    <xf numFmtId="0" fontId="0" fillId="0" borderId="0" xfId="0" applyAlignment="1">
      <alignment horizontal="center"/>
    </xf>
    <xf numFmtId="0" fontId="5" fillId="0" borderId="0" xfId="1" applyFont="1" applyFill="1" applyBorder="1" applyAlignment="1">
      <alignment vertical="center"/>
    </xf>
    <xf numFmtId="0" fontId="4" fillId="0" borderId="0" xfId="0" applyFont="1" applyBorder="1" applyAlignment="1"/>
    <xf numFmtId="0" fontId="4" fillId="0" borderId="0" xfId="0" applyFont="1" applyFill="1" applyBorder="1" applyAlignment="1"/>
    <xf numFmtId="0" fontId="4" fillId="0" borderId="0" xfId="0" applyFont="1" applyFill="1" applyBorder="1" applyAlignment="1">
      <alignment horizontal="center" vertical="top" wrapText="1"/>
    </xf>
    <xf numFmtId="0" fontId="3" fillId="0" borderId="0" xfId="0" applyFont="1" applyFill="1" applyBorder="1" applyAlignment="1">
      <alignment horizontal="left" vertical="center"/>
    </xf>
    <xf numFmtId="1" fontId="15"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4" fillId="0" borderId="0" xfId="0" applyFont="1" applyBorder="1" applyAlignment="1">
      <alignment horizontal="center"/>
    </xf>
    <xf numFmtId="0" fontId="0" fillId="0" borderId="0" xfId="0" applyBorder="1" applyAlignment="1">
      <alignment horizontal="center"/>
    </xf>
    <xf numFmtId="0" fontId="14" fillId="0" borderId="0" xfId="1" applyFont="1" applyFill="1" applyBorder="1" applyAlignment="1">
      <alignment horizontal="center" vertical="center"/>
    </xf>
    <xf numFmtId="0" fontId="17" fillId="0" borderId="0" xfId="0" applyFont="1"/>
    <xf numFmtId="0" fontId="21" fillId="0" borderId="0" xfId="0" applyFont="1" applyBorder="1" applyAlignment="1">
      <alignment horizontal="center"/>
    </xf>
    <xf numFmtId="0" fontId="17" fillId="0" borderId="0" xfId="0" applyFont="1" applyFill="1" applyBorder="1" applyAlignment="1">
      <alignment vertical="top" wrapText="1"/>
    </xf>
    <xf numFmtId="0" fontId="3" fillId="0" borderId="27" xfId="0" applyFont="1" applyBorder="1" applyAlignment="1">
      <alignment vertical="center"/>
    </xf>
    <xf numFmtId="0" fontId="21" fillId="0" borderId="0" xfId="0" applyFont="1" applyBorder="1" applyAlignment="1">
      <alignment horizontal="center" vertical="center"/>
    </xf>
    <xf numFmtId="0" fontId="0" fillId="0" borderId="0" xfId="0" applyBorder="1"/>
    <xf numFmtId="0" fontId="24" fillId="0" borderId="0" xfId="0" applyFont="1"/>
    <xf numFmtId="49" fontId="24" fillId="0" borderId="0" xfId="0" applyNumberFormat="1" applyFont="1"/>
    <xf numFmtId="49" fontId="24" fillId="0" borderId="4" xfId="0" applyNumberFormat="1" applyFont="1" applyBorder="1"/>
    <xf numFmtId="0" fontId="24" fillId="0" borderId="4" xfId="0" applyFont="1" applyBorder="1"/>
    <xf numFmtId="0" fontId="29" fillId="0" borderId="0" xfId="0" applyFont="1" applyFill="1" applyBorder="1" applyAlignment="1">
      <alignment horizontal="center"/>
    </xf>
    <xf numFmtId="0" fontId="29" fillId="0" borderId="0" xfId="0" applyFont="1" applyBorder="1" applyAlignment="1">
      <alignment horizontal="center"/>
    </xf>
    <xf numFmtId="0" fontId="18" fillId="0" borderId="0" xfId="0" applyFont="1"/>
    <xf numFmtId="0" fontId="21" fillId="0" borderId="0" xfId="0" applyFont="1" applyAlignment="1">
      <alignment vertical="center" wrapText="1"/>
    </xf>
    <xf numFmtId="0" fontId="17" fillId="0" borderId="0" xfId="0" applyFont="1" applyBorder="1" applyAlignment="1">
      <alignment vertical="top" wrapText="1"/>
    </xf>
    <xf numFmtId="0" fontId="16" fillId="0" borderId="0" xfId="0" applyFont="1" applyBorder="1" applyAlignment="1">
      <alignment vertical="center" wrapText="1"/>
    </xf>
    <xf numFmtId="0" fontId="17" fillId="0" borderId="0" xfId="0" applyFont="1" applyBorder="1" applyAlignment="1"/>
    <xf numFmtId="0" fontId="23" fillId="0" borderId="0" xfId="0" applyFont="1" applyFill="1" applyBorder="1" applyAlignment="1"/>
    <xf numFmtId="0" fontId="19" fillId="0" borderId="0" xfId="0" applyFont="1" applyFill="1" applyBorder="1" applyAlignment="1">
      <alignment vertical="top" wrapText="1"/>
    </xf>
    <xf numFmtId="0" fontId="24" fillId="0" borderId="4" xfId="0" applyFont="1" applyBorder="1" applyAlignment="1">
      <alignment horizontal="left"/>
    </xf>
    <xf numFmtId="0" fontId="16" fillId="0" borderId="0" xfId="0" applyFont="1" applyFill="1" applyBorder="1" applyAlignment="1">
      <alignment vertical="center"/>
    </xf>
    <xf numFmtId="0" fontId="16" fillId="0" borderId="0" xfId="0" applyFont="1" applyFill="1" applyBorder="1" applyAlignment="1"/>
    <xf numFmtId="0" fontId="16" fillId="0" borderId="0" xfId="0" applyFont="1" applyFill="1" applyBorder="1" applyAlignment="1">
      <alignment vertical="center" wrapText="1"/>
    </xf>
    <xf numFmtId="0" fontId="31" fillId="0" borderId="0" xfId="1" applyFont="1" applyFill="1" applyBorder="1" applyAlignment="1">
      <alignment vertical="center"/>
    </xf>
    <xf numFmtId="0" fontId="32" fillId="0" borderId="0" xfId="1" applyFont="1" applyFill="1" applyBorder="1" applyAlignment="1">
      <alignment vertical="center"/>
    </xf>
    <xf numFmtId="0" fontId="31" fillId="0" borderId="0" xfId="1" applyFont="1" applyFill="1" applyBorder="1" applyAlignment="1">
      <alignment vertical="center" wrapText="1"/>
    </xf>
    <xf numFmtId="0" fontId="33" fillId="0" borderId="0" xfId="0" applyFont="1" applyFill="1" applyBorder="1"/>
    <xf numFmtId="0" fontId="33" fillId="0" borderId="0" xfId="0" applyFont="1"/>
    <xf numFmtId="0" fontId="31" fillId="0" borderId="0" xfId="0" applyFont="1" applyFill="1" applyBorder="1" applyAlignment="1"/>
    <xf numFmtId="0" fontId="32" fillId="0" borderId="0" xfId="1" applyFont="1" applyFill="1" applyBorder="1" applyAlignment="1">
      <alignment vertical="center" wrapText="1"/>
    </xf>
    <xf numFmtId="0" fontId="31" fillId="0" borderId="0" xfId="0" applyFont="1" applyFill="1" applyBorder="1" applyAlignment="1">
      <alignment wrapText="1"/>
    </xf>
    <xf numFmtId="0" fontId="30" fillId="0" borderId="0" xfId="0" applyFont="1" applyFill="1" applyBorder="1" applyAlignment="1"/>
    <xf numFmtId="0" fontId="27" fillId="0" borderId="0" xfId="1" applyFont="1" applyFill="1" applyBorder="1" applyAlignment="1">
      <alignment vertical="center"/>
    </xf>
    <xf numFmtId="0" fontId="34" fillId="0" borderId="0" xfId="2" applyFont="1" applyFill="1" applyBorder="1" applyAlignment="1">
      <alignment vertical="center"/>
    </xf>
    <xf numFmtId="0" fontId="35" fillId="0" borderId="0" xfId="2" applyFont="1" applyFill="1" applyBorder="1" applyAlignment="1">
      <alignment vertical="center"/>
    </xf>
    <xf numFmtId="0" fontId="0" fillId="0" borderId="56" xfId="0" applyBorder="1" applyAlignment="1"/>
    <xf numFmtId="0" fontId="39" fillId="0" borderId="0" xfId="0" applyFont="1" applyFill="1" applyBorder="1"/>
    <xf numFmtId="14" fontId="22" fillId="0" borderId="0" xfId="0" applyNumberFormat="1" applyFont="1" applyBorder="1" applyAlignment="1">
      <alignment horizontal="center"/>
    </xf>
    <xf numFmtId="0" fontId="28" fillId="0" borderId="0" xfId="0" applyFont="1" applyFill="1" applyBorder="1" applyAlignment="1">
      <alignment vertical="center"/>
    </xf>
    <xf numFmtId="0" fontId="28" fillId="0" borderId="0" xfId="0" applyNumberFormat="1" applyFont="1" applyFill="1" applyBorder="1" applyAlignment="1">
      <alignment vertical="top" wrapText="1"/>
    </xf>
    <xf numFmtId="1" fontId="26" fillId="0" borderId="0" xfId="0" applyNumberFormat="1" applyFont="1" applyFill="1" applyBorder="1" applyAlignment="1">
      <alignment vertical="center"/>
    </xf>
    <xf numFmtId="0" fontId="19" fillId="0" borderId="0"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1" fontId="26" fillId="0" borderId="0" xfId="0" applyNumberFormat="1" applyFont="1" applyFill="1" applyBorder="1" applyAlignment="1" applyProtection="1">
      <alignment horizontal="center" vertical="center" wrapText="1"/>
      <protection locked="0"/>
    </xf>
    <xf numFmtId="1" fontId="26" fillId="0" borderId="0" xfId="0" applyNumberFormat="1" applyFont="1" applyFill="1" applyBorder="1" applyAlignment="1" applyProtection="1">
      <alignment horizontal="center"/>
    </xf>
    <xf numFmtId="0" fontId="19" fillId="0" borderId="0" xfId="0" applyFont="1" applyFill="1" applyBorder="1" applyAlignment="1" applyProtection="1">
      <alignment vertical="center" wrapText="1"/>
    </xf>
    <xf numFmtId="0" fontId="0" fillId="0" borderId="0" xfId="0" applyFont="1" applyAlignment="1">
      <alignment wrapText="1"/>
    </xf>
    <xf numFmtId="0" fontId="46" fillId="0" borderId="4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37" xfId="0" applyFont="1" applyBorder="1" applyAlignment="1">
      <alignment horizontal="center" vertical="center"/>
    </xf>
    <xf numFmtId="0" fontId="54" fillId="0" borderId="0" xfId="0" applyFont="1"/>
    <xf numFmtId="0" fontId="46" fillId="0" borderId="35" xfId="0" applyFont="1" applyBorder="1" applyAlignment="1">
      <alignment horizontal="left" vertical="center"/>
    </xf>
    <xf numFmtId="1" fontId="47" fillId="9" borderId="35" xfId="0" applyNumberFormat="1" applyFont="1" applyFill="1" applyBorder="1" applyAlignment="1">
      <alignment horizontal="center" vertical="center"/>
    </xf>
    <xf numFmtId="1" fontId="47" fillId="9" borderId="70" xfId="0" applyNumberFormat="1" applyFont="1" applyFill="1" applyBorder="1" applyAlignment="1">
      <alignment horizontal="center" vertical="center"/>
    </xf>
    <xf numFmtId="1" fontId="47" fillId="9" borderId="33" xfId="0" applyNumberFormat="1" applyFont="1" applyFill="1" applyBorder="1" applyAlignment="1">
      <alignment horizontal="center" vertical="center"/>
    </xf>
    <xf numFmtId="1" fontId="47" fillId="9" borderId="45" xfId="0" applyNumberFormat="1" applyFont="1" applyFill="1" applyBorder="1" applyAlignment="1">
      <alignment horizontal="center" vertical="center"/>
    </xf>
    <xf numFmtId="1" fontId="47" fillId="9" borderId="20" xfId="0" applyNumberFormat="1" applyFont="1" applyFill="1" applyBorder="1" applyAlignment="1">
      <alignment horizontal="center" vertical="center"/>
    </xf>
    <xf numFmtId="1" fontId="47" fillId="9" borderId="38" xfId="0" applyNumberFormat="1" applyFont="1" applyFill="1" applyBorder="1" applyAlignment="1">
      <alignment horizontal="center" vertical="center"/>
    </xf>
    <xf numFmtId="0" fontId="54" fillId="0" borderId="42" xfId="0" applyFont="1" applyBorder="1" applyAlignment="1">
      <alignment horizontal="center" vertical="center"/>
    </xf>
    <xf numFmtId="0" fontId="54" fillId="0" borderId="28" xfId="0" applyFont="1" applyBorder="1" applyAlignment="1">
      <alignment horizontal="center" vertical="center"/>
    </xf>
    <xf numFmtId="0" fontId="54" fillId="0" borderId="29" xfId="0" applyFont="1" applyBorder="1" applyAlignment="1">
      <alignment horizontal="center" vertical="center"/>
    </xf>
    <xf numFmtId="1" fontId="44" fillId="9" borderId="45" xfId="0" applyNumberFormat="1" applyFont="1" applyFill="1" applyBorder="1" applyAlignment="1">
      <alignment horizontal="center" vertical="center"/>
    </xf>
    <xf numFmtId="1" fontId="44" fillId="9" borderId="46" xfId="0" applyNumberFormat="1" applyFont="1" applyFill="1" applyBorder="1" applyAlignment="1">
      <alignment horizontal="center" vertical="center"/>
    </xf>
    <xf numFmtId="1" fontId="44" fillId="9" borderId="33" xfId="0" applyNumberFormat="1" applyFont="1" applyFill="1" applyBorder="1" applyAlignment="1">
      <alignment horizontal="center" vertical="center"/>
    </xf>
    <xf numFmtId="1" fontId="44" fillId="9" borderId="66" xfId="0" applyNumberFormat="1" applyFont="1" applyFill="1" applyBorder="1" applyAlignment="1">
      <alignment horizontal="center" vertical="center"/>
    </xf>
    <xf numFmtId="1" fontId="44" fillId="9" borderId="9" xfId="0" applyNumberFormat="1" applyFont="1" applyFill="1" applyBorder="1" applyAlignment="1">
      <alignment horizontal="center" vertical="center"/>
    </xf>
    <xf numFmtId="1" fontId="44" fillId="9" borderId="10" xfId="0" applyNumberFormat="1" applyFont="1" applyFill="1" applyBorder="1" applyAlignment="1">
      <alignment horizontal="center" vertical="center"/>
    </xf>
    <xf numFmtId="1" fontId="44" fillId="9" borderId="20" xfId="0" applyNumberFormat="1" applyFont="1" applyFill="1" applyBorder="1" applyAlignment="1">
      <alignment horizontal="center" vertical="center"/>
    </xf>
    <xf numFmtId="1" fontId="44" fillId="9" borderId="36" xfId="0" applyNumberFormat="1" applyFont="1" applyFill="1" applyBorder="1" applyAlignment="1">
      <alignment horizontal="center" vertical="center"/>
    </xf>
    <xf numFmtId="1" fontId="44" fillId="9" borderId="3" xfId="0" applyNumberFormat="1" applyFont="1" applyFill="1" applyBorder="1" applyAlignment="1">
      <alignment horizontal="center" vertical="center"/>
    </xf>
    <xf numFmtId="1" fontId="44" fillId="9" borderId="4" xfId="0" applyNumberFormat="1" applyFont="1" applyFill="1" applyBorder="1" applyAlignment="1">
      <alignment horizontal="center" vertical="center"/>
    </xf>
    <xf numFmtId="1" fontId="44" fillId="9" borderId="1" xfId="0" applyNumberFormat="1" applyFont="1" applyFill="1" applyBorder="1" applyAlignment="1">
      <alignment horizontal="center" vertical="center"/>
    </xf>
    <xf numFmtId="1" fontId="47" fillId="9" borderId="19" xfId="0" applyNumberFormat="1" applyFont="1" applyFill="1" applyBorder="1" applyAlignment="1">
      <alignment horizontal="center" vertical="center"/>
    </xf>
    <xf numFmtId="1" fontId="47" fillId="9" borderId="20" xfId="0" applyNumberFormat="1" applyFont="1" applyFill="1" applyBorder="1" applyAlignment="1">
      <alignment horizontal="center" vertical="center" wrapText="1"/>
    </xf>
    <xf numFmtId="1" fontId="47" fillId="9" borderId="9" xfId="0" applyNumberFormat="1" applyFont="1" applyFill="1" applyBorder="1" applyAlignment="1">
      <alignment horizontal="center" vertical="center"/>
    </xf>
    <xf numFmtId="1" fontId="47" fillId="9" borderId="34" xfId="0" applyNumberFormat="1" applyFont="1" applyFill="1" applyBorder="1" applyAlignment="1">
      <alignment horizontal="center" vertical="center"/>
    </xf>
    <xf numFmtId="1" fontId="47" fillId="9" borderId="72" xfId="0" applyNumberFormat="1" applyFont="1" applyFill="1" applyBorder="1" applyAlignment="1">
      <alignment horizontal="center" vertical="center"/>
    </xf>
    <xf numFmtId="1" fontId="47" fillId="9" borderId="4" xfId="0" applyNumberFormat="1" applyFont="1" applyFill="1" applyBorder="1" applyAlignment="1">
      <alignment horizontal="center" vertical="center"/>
    </xf>
    <xf numFmtId="1" fontId="47" fillId="9" borderId="36" xfId="0" applyNumberFormat="1" applyFont="1" applyFill="1" applyBorder="1" applyAlignment="1">
      <alignment horizontal="center" vertical="center"/>
    </xf>
    <xf numFmtId="1" fontId="47" fillId="9" borderId="36" xfId="0" applyNumberFormat="1" applyFont="1" applyFill="1" applyBorder="1" applyAlignment="1">
      <alignment horizontal="center" vertical="center" wrapText="1"/>
    </xf>
    <xf numFmtId="1" fontId="47" fillId="9" borderId="28" xfId="0" applyNumberFormat="1" applyFont="1" applyFill="1" applyBorder="1" applyAlignment="1">
      <alignment horizontal="center" vertical="center"/>
    </xf>
    <xf numFmtId="1" fontId="47" fillId="9" borderId="42" xfId="0" applyNumberFormat="1" applyFont="1" applyFill="1" applyBorder="1" applyAlignment="1">
      <alignment horizontal="center" vertical="center"/>
    </xf>
    <xf numFmtId="0" fontId="46" fillId="0" borderId="60" xfId="0" applyFont="1" applyBorder="1" applyAlignment="1">
      <alignment horizontal="center" vertical="center"/>
    </xf>
    <xf numFmtId="0" fontId="46" fillId="0" borderId="51" xfId="0" applyFont="1" applyBorder="1" applyAlignment="1">
      <alignment horizontal="center" vertical="center"/>
    </xf>
    <xf numFmtId="0" fontId="46" fillId="0" borderId="52" xfId="0" applyFont="1" applyBorder="1" applyAlignment="1">
      <alignment horizontal="center" vertical="center"/>
    </xf>
    <xf numFmtId="1" fontId="47" fillId="9" borderId="10" xfId="0" applyNumberFormat="1" applyFont="1" applyFill="1" applyBorder="1" applyAlignment="1">
      <alignment horizontal="center" vertical="center"/>
    </xf>
    <xf numFmtId="1" fontId="47" fillId="9" borderId="1" xfId="0" applyNumberFormat="1" applyFont="1" applyFill="1" applyBorder="1" applyAlignment="1">
      <alignment horizontal="center" vertical="center"/>
    </xf>
    <xf numFmtId="1" fontId="47" fillId="9" borderId="37" xfId="0" applyNumberFormat="1" applyFont="1" applyFill="1" applyBorder="1" applyAlignment="1">
      <alignment horizontal="center" vertical="center"/>
    </xf>
    <xf numFmtId="1" fontId="47" fillId="9" borderId="53" xfId="0" applyNumberFormat="1" applyFont="1" applyFill="1" applyBorder="1" applyAlignment="1">
      <alignment horizontal="center" vertical="top" wrapText="1"/>
    </xf>
    <xf numFmtId="1" fontId="47" fillId="9" borderId="73" xfId="0" applyNumberFormat="1" applyFont="1" applyFill="1" applyBorder="1" applyAlignment="1">
      <alignment horizontal="center" vertical="top" wrapText="1"/>
    </xf>
    <xf numFmtId="1" fontId="47" fillId="9" borderId="51" xfId="0" applyNumberFormat="1" applyFont="1" applyFill="1" applyBorder="1" applyAlignment="1">
      <alignment horizontal="center" vertical="top"/>
    </xf>
    <xf numFmtId="1" fontId="47" fillId="9" borderId="52" xfId="0" applyNumberFormat="1" applyFont="1" applyFill="1" applyBorder="1" applyAlignment="1">
      <alignment horizontal="center" vertical="top"/>
    </xf>
    <xf numFmtId="1" fontId="59" fillId="9" borderId="45" xfId="0" applyNumberFormat="1" applyFont="1" applyFill="1" applyBorder="1" applyAlignment="1">
      <alignment horizontal="center"/>
    </xf>
    <xf numFmtId="1" fontId="59" fillId="9" borderId="46" xfId="0" applyNumberFormat="1" applyFont="1" applyFill="1" applyBorder="1" applyAlignment="1">
      <alignment horizontal="center"/>
    </xf>
    <xf numFmtId="1" fontId="62" fillId="9" borderId="35" xfId="0" applyNumberFormat="1" applyFont="1" applyFill="1" applyBorder="1" applyAlignment="1">
      <alignment horizontal="center"/>
    </xf>
    <xf numFmtId="1" fontId="59" fillId="9" borderId="20" xfId="0" applyNumberFormat="1" applyFont="1" applyFill="1" applyBorder="1" applyAlignment="1">
      <alignment horizontal="center"/>
    </xf>
    <xf numFmtId="1" fontId="59" fillId="9" borderId="36" xfId="0" applyNumberFormat="1" applyFont="1" applyFill="1" applyBorder="1" applyAlignment="1">
      <alignment horizontal="center"/>
    </xf>
    <xf numFmtId="1" fontId="62" fillId="9" borderId="72" xfId="0" applyNumberFormat="1" applyFont="1" applyFill="1" applyBorder="1" applyAlignment="1">
      <alignment horizontal="center"/>
    </xf>
    <xf numFmtId="0" fontId="63" fillId="0" borderId="0" xfId="0" applyFont="1"/>
    <xf numFmtId="1" fontId="47" fillId="9" borderId="32" xfId="0" applyNumberFormat="1" applyFont="1" applyFill="1" applyBorder="1" applyAlignment="1">
      <alignment horizontal="center" vertical="center"/>
    </xf>
    <xf numFmtId="0" fontId="46" fillId="0" borderId="41" xfId="0" applyFont="1" applyBorder="1" applyAlignment="1">
      <alignment horizontal="center" vertical="center"/>
    </xf>
    <xf numFmtId="0" fontId="46" fillId="0" borderId="28" xfId="0" applyFont="1" applyBorder="1" applyAlignment="1">
      <alignment horizontal="center" vertical="center"/>
    </xf>
    <xf numFmtId="0" fontId="46" fillId="0" borderId="42" xfId="0" applyFont="1" applyBorder="1" applyAlignment="1">
      <alignment horizontal="center" vertical="center"/>
    </xf>
    <xf numFmtId="0" fontId="59" fillId="0" borderId="0" xfId="0" applyFont="1"/>
    <xf numFmtId="1" fontId="66" fillId="9" borderId="66" xfId="0" applyNumberFormat="1" applyFont="1" applyFill="1" applyBorder="1" applyAlignment="1">
      <alignment horizontal="center" vertical="center"/>
    </xf>
    <xf numFmtId="1" fontId="66" fillId="9" borderId="9" xfId="0" applyNumberFormat="1" applyFont="1" applyFill="1" applyBorder="1" applyAlignment="1">
      <alignment horizontal="center" vertical="center"/>
    </xf>
    <xf numFmtId="1" fontId="66" fillId="9" borderId="34" xfId="0" applyNumberFormat="1" applyFont="1" applyFill="1" applyBorder="1" applyAlignment="1">
      <alignment horizontal="center" vertical="center"/>
    </xf>
    <xf numFmtId="1" fontId="66" fillId="9" borderId="4" xfId="0" applyNumberFormat="1" applyFont="1" applyFill="1" applyBorder="1" applyAlignment="1">
      <alignment horizontal="center" vertical="center"/>
    </xf>
    <xf numFmtId="1" fontId="66" fillId="9" borderId="36" xfId="0" applyNumberFormat="1" applyFont="1" applyFill="1" applyBorder="1" applyAlignment="1">
      <alignment horizontal="center" vertical="center"/>
    </xf>
    <xf numFmtId="1" fontId="66" fillId="9" borderId="20" xfId="0" applyNumberFormat="1" applyFont="1" applyFill="1" applyBorder="1" applyAlignment="1">
      <alignment horizontal="center" vertical="center"/>
    </xf>
    <xf numFmtId="1" fontId="66" fillId="9" borderId="3" xfId="0" applyNumberFormat="1" applyFont="1" applyFill="1" applyBorder="1" applyAlignment="1">
      <alignment horizontal="center" vertical="center"/>
    </xf>
    <xf numFmtId="1" fontId="66" fillId="9" borderId="1" xfId="0" applyNumberFormat="1" applyFont="1" applyFill="1" applyBorder="1" applyAlignment="1">
      <alignment horizontal="center" vertical="center"/>
    </xf>
    <xf numFmtId="1" fontId="66" fillId="9" borderId="41" xfId="0" applyNumberFormat="1" applyFont="1" applyFill="1" applyBorder="1" applyAlignment="1">
      <alignment horizontal="center" vertical="center"/>
    </xf>
    <xf numFmtId="1" fontId="66" fillId="9" borderId="44" xfId="0" applyNumberFormat="1" applyFont="1" applyFill="1" applyBorder="1" applyAlignment="1">
      <alignment horizontal="center" vertical="center"/>
    </xf>
    <xf numFmtId="1" fontId="66" fillId="9" borderId="28" xfId="0" applyNumberFormat="1" applyFont="1" applyFill="1" applyBorder="1" applyAlignment="1">
      <alignment horizontal="center" vertical="center"/>
    </xf>
    <xf numFmtId="1" fontId="66" fillId="9" borderId="29" xfId="0" applyNumberFormat="1" applyFont="1" applyFill="1" applyBorder="1" applyAlignment="1">
      <alignment horizontal="center" vertical="center"/>
    </xf>
    <xf numFmtId="1" fontId="38" fillId="9" borderId="45" xfId="0" applyNumberFormat="1" applyFont="1" applyFill="1" applyBorder="1" applyAlignment="1">
      <alignment horizontal="center" vertical="center"/>
    </xf>
    <xf numFmtId="1" fontId="38" fillId="9" borderId="46" xfId="0" applyNumberFormat="1" applyFont="1" applyFill="1" applyBorder="1" applyAlignment="1">
      <alignment horizontal="center" vertical="center"/>
    </xf>
    <xf numFmtId="165" fontId="38" fillId="9" borderId="72" xfId="0" applyNumberFormat="1" applyFont="1" applyFill="1" applyBorder="1" applyAlignment="1">
      <alignment horizontal="center" vertical="center"/>
    </xf>
    <xf numFmtId="1" fontId="38" fillId="9" borderId="20" xfId="0" applyNumberFormat="1" applyFont="1" applyFill="1" applyBorder="1" applyAlignment="1">
      <alignment horizontal="center" vertical="center"/>
    </xf>
    <xf numFmtId="1" fontId="38" fillId="9" borderId="36" xfId="0" applyNumberFormat="1" applyFont="1" applyFill="1" applyBorder="1" applyAlignment="1">
      <alignment horizontal="center" vertical="center"/>
    </xf>
    <xf numFmtId="165" fontId="38" fillId="9" borderId="37" xfId="0" applyNumberFormat="1" applyFont="1" applyFill="1" applyBorder="1" applyAlignment="1">
      <alignment horizontal="center" vertical="center"/>
    </xf>
    <xf numFmtId="1" fontId="38" fillId="9" borderId="41" xfId="0" applyNumberFormat="1" applyFont="1" applyFill="1" applyBorder="1" applyAlignment="1">
      <alignment horizontal="center" vertical="center"/>
    </xf>
    <xf numFmtId="1" fontId="38" fillId="9" borderId="42" xfId="0" applyNumberFormat="1" applyFont="1" applyFill="1" applyBorder="1" applyAlignment="1">
      <alignment horizontal="center" vertical="center"/>
    </xf>
    <xf numFmtId="165" fontId="38" fillId="9" borderId="70" xfId="0" applyNumberFormat="1" applyFont="1" applyFill="1" applyBorder="1" applyAlignment="1">
      <alignment horizontal="center" vertical="center"/>
    </xf>
    <xf numFmtId="164" fontId="47" fillId="9" borderId="12" xfId="0" applyNumberFormat="1" applyFont="1" applyFill="1" applyBorder="1" applyAlignment="1">
      <alignment horizontal="center" vertical="center"/>
    </xf>
    <xf numFmtId="164" fontId="47" fillId="9" borderId="44" xfId="0" applyNumberFormat="1" applyFont="1" applyFill="1" applyBorder="1" applyAlignment="1">
      <alignment horizontal="center" vertical="center"/>
    </xf>
    <xf numFmtId="164" fontId="47" fillId="9" borderId="28" xfId="0" applyNumberFormat="1" applyFont="1" applyFill="1" applyBorder="1" applyAlignment="1">
      <alignment horizontal="center" vertical="center"/>
    </xf>
    <xf numFmtId="164" fontId="47" fillId="9" borderId="41" xfId="0" applyNumberFormat="1" applyFont="1" applyFill="1" applyBorder="1" applyAlignment="1">
      <alignment horizontal="center" vertical="center"/>
    </xf>
    <xf numFmtId="164" fontId="47" fillId="9" borderId="31" xfId="0" applyNumberFormat="1" applyFont="1" applyFill="1" applyBorder="1" applyAlignment="1">
      <alignment horizontal="center" vertical="center"/>
    </xf>
    <xf numFmtId="164" fontId="47" fillId="9" borderId="70" xfId="0" applyNumberFormat="1" applyFont="1" applyFill="1" applyBorder="1" applyAlignment="1">
      <alignment horizontal="center" vertical="center"/>
    </xf>
    <xf numFmtId="1" fontId="47" fillId="9" borderId="33" xfId="0" applyNumberFormat="1" applyFont="1" applyFill="1" applyBorder="1" applyAlignment="1">
      <alignment horizontal="center" vertical="center" wrapText="1"/>
    </xf>
    <xf numFmtId="1" fontId="47" fillId="9" borderId="34" xfId="0" applyNumberFormat="1" applyFont="1" applyFill="1" applyBorder="1" applyAlignment="1">
      <alignment horizontal="center" vertical="center" wrapText="1"/>
    </xf>
    <xf numFmtId="1" fontId="47" fillId="9" borderId="34" xfId="0" applyNumberFormat="1" applyFont="1" applyFill="1" applyBorder="1" applyAlignment="1">
      <alignment horizontal="center"/>
    </xf>
    <xf numFmtId="1" fontId="47" fillId="9" borderId="45" xfId="0" applyNumberFormat="1" applyFont="1" applyFill="1" applyBorder="1" applyAlignment="1">
      <alignment horizontal="center"/>
    </xf>
    <xf numFmtId="1" fontId="47" fillId="9" borderId="46" xfId="0" applyNumberFormat="1" applyFont="1" applyFill="1" applyBorder="1" applyAlignment="1">
      <alignment horizontal="center"/>
    </xf>
    <xf numFmtId="1" fontId="47" fillId="9" borderId="36" xfId="0" applyNumberFormat="1" applyFont="1" applyFill="1" applyBorder="1" applyAlignment="1">
      <alignment horizontal="center"/>
    </xf>
    <xf numFmtId="1" fontId="47" fillId="9" borderId="20" xfId="0" applyNumberFormat="1" applyFont="1" applyFill="1" applyBorder="1" applyAlignment="1">
      <alignment horizontal="center"/>
    </xf>
    <xf numFmtId="1" fontId="47" fillId="9" borderId="38" xfId="0" applyNumberFormat="1" applyFont="1" applyFill="1" applyBorder="1" applyAlignment="1">
      <alignment horizontal="center"/>
    </xf>
    <xf numFmtId="1" fontId="47" fillId="9" borderId="40" xfId="0" applyNumberFormat="1" applyFont="1" applyFill="1" applyBorder="1" applyAlignment="1">
      <alignment horizontal="center"/>
    </xf>
    <xf numFmtId="1" fontId="47" fillId="9" borderId="61" xfId="0" applyNumberFormat="1" applyFont="1" applyFill="1" applyBorder="1" applyAlignment="1">
      <alignment horizontal="center"/>
    </xf>
    <xf numFmtId="1" fontId="47" fillId="9" borderId="63" xfId="0" applyNumberFormat="1" applyFont="1" applyFill="1" applyBorder="1" applyAlignment="1">
      <alignment horizontal="center"/>
    </xf>
    <xf numFmtId="1" fontId="47" fillId="9" borderId="74" xfId="0" applyNumberFormat="1" applyFont="1" applyFill="1" applyBorder="1" applyAlignment="1">
      <alignment horizontal="center"/>
    </xf>
    <xf numFmtId="1" fontId="47" fillId="9" borderId="78" xfId="0" applyNumberFormat="1" applyFont="1" applyFill="1" applyBorder="1" applyAlignment="1">
      <alignment horizontal="center"/>
    </xf>
    <xf numFmtId="1" fontId="47" fillId="9" borderId="46" xfId="0" applyNumberFormat="1" applyFont="1" applyFill="1" applyBorder="1" applyAlignment="1">
      <alignment horizontal="center" vertical="center"/>
    </xf>
    <xf numFmtId="1" fontId="47" fillId="9" borderId="40" xfId="0" applyNumberFormat="1" applyFont="1" applyFill="1" applyBorder="1" applyAlignment="1">
      <alignment horizontal="center" vertical="center"/>
    </xf>
    <xf numFmtId="1" fontId="47" fillId="9" borderId="24" xfId="0" applyNumberFormat="1" applyFont="1" applyFill="1" applyBorder="1" applyAlignment="1">
      <alignment horizontal="center" vertical="center"/>
    </xf>
    <xf numFmtId="1" fontId="47" fillId="9" borderId="42" xfId="0" applyNumberFormat="1" applyFont="1" applyFill="1" applyBorder="1" applyAlignment="1">
      <alignment horizontal="center"/>
    </xf>
    <xf numFmtId="1" fontId="47" fillId="9" borderId="61" xfId="0" applyNumberFormat="1" applyFont="1" applyFill="1" applyBorder="1" applyAlignment="1">
      <alignment horizontal="center" vertical="center"/>
    </xf>
    <xf numFmtId="1" fontId="47" fillId="9" borderId="63" xfId="0" applyNumberFormat="1" applyFont="1" applyFill="1" applyBorder="1" applyAlignment="1">
      <alignment horizontal="center" vertical="center"/>
    </xf>
    <xf numFmtId="1" fontId="47" fillId="9" borderId="74" xfId="0" applyNumberFormat="1" applyFont="1" applyFill="1" applyBorder="1" applyAlignment="1">
      <alignment horizontal="center" vertical="center"/>
    </xf>
    <xf numFmtId="1" fontId="47" fillId="9" borderId="78" xfId="0" applyNumberFormat="1" applyFont="1" applyFill="1" applyBorder="1" applyAlignment="1">
      <alignment horizontal="center" vertical="center"/>
    </xf>
    <xf numFmtId="1" fontId="47" fillId="9" borderId="52" xfId="0" applyNumberFormat="1" applyFont="1" applyFill="1" applyBorder="1" applyAlignment="1">
      <alignment horizontal="center"/>
    </xf>
    <xf numFmtId="1" fontId="47" fillId="9" borderId="15" xfId="0" applyNumberFormat="1" applyFont="1" applyFill="1" applyBorder="1" applyAlignment="1">
      <alignment horizontal="center" vertical="center"/>
    </xf>
    <xf numFmtId="1" fontId="47" fillId="9" borderId="65" xfId="0" applyNumberFormat="1" applyFont="1" applyFill="1" applyBorder="1" applyAlignment="1">
      <alignment horizontal="center" vertical="center"/>
    </xf>
    <xf numFmtId="1" fontId="47" fillId="9" borderId="2" xfId="0" applyNumberFormat="1" applyFont="1" applyFill="1" applyBorder="1" applyAlignment="1">
      <alignment horizontal="center" vertical="center"/>
    </xf>
    <xf numFmtId="1" fontId="47" fillId="9" borderId="31" xfId="0" applyNumberFormat="1" applyFont="1" applyFill="1" applyBorder="1" applyAlignment="1">
      <alignment horizontal="center" vertical="center"/>
    </xf>
    <xf numFmtId="1" fontId="61" fillId="9" borderId="72" xfId="0" applyNumberFormat="1" applyFont="1" applyFill="1" applyBorder="1" applyAlignment="1">
      <alignment horizontal="center" vertical="center"/>
    </xf>
    <xf numFmtId="1" fontId="61" fillId="9" borderId="65" xfId="0" applyNumberFormat="1" applyFont="1" applyFill="1" applyBorder="1" applyAlignment="1">
      <alignment horizontal="center" vertical="center"/>
    </xf>
    <xf numFmtId="1" fontId="61" fillId="9" borderId="37" xfId="0" applyNumberFormat="1" applyFont="1" applyFill="1" applyBorder="1" applyAlignment="1">
      <alignment horizontal="center" vertical="center"/>
    </xf>
    <xf numFmtId="1" fontId="61" fillId="9" borderId="19" xfId="0" applyNumberFormat="1" applyFont="1" applyFill="1" applyBorder="1" applyAlignment="1">
      <alignment horizontal="center" vertical="center"/>
    </xf>
    <xf numFmtId="1" fontId="61" fillId="9" borderId="70" xfId="0" applyNumberFormat="1" applyFont="1" applyFill="1" applyBorder="1" applyAlignment="1">
      <alignment horizontal="center" vertical="center"/>
    </xf>
    <xf numFmtId="1" fontId="61" fillId="9" borderId="32" xfId="0" applyNumberFormat="1" applyFont="1" applyFill="1" applyBorder="1" applyAlignment="1">
      <alignment horizontal="center" vertical="center"/>
    </xf>
    <xf numFmtId="1" fontId="66" fillId="9" borderId="65" xfId="0" applyNumberFormat="1" applyFont="1" applyFill="1" applyBorder="1" applyAlignment="1">
      <alignment horizontal="center" vertical="center"/>
    </xf>
    <xf numFmtId="1" fontId="66" fillId="9" borderId="72" xfId="0" applyNumberFormat="1" applyFont="1" applyFill="1" applyBorder="1" applyAlignment="1">
      <alignment horizontal="center" vertical="center"/>
    </xf>
    <xf numFmtId="1" fontId="59" fillId="9" borderId="37" xfId="0" applyNumberFormat="1" applyFont="1" applyFill="1" applyBorder="1"/>
    <xf numFmtId="1" fontId="59" fillId="9" borderId="2" xfId="0" applyNumberFormat="1" applyFont="1" applyFill="1" applyBorder="1"/>
    <xf numFmtId="1" fontId="66" fillId="9" borderId="19" xfId="0" applyNumberFormat="1" applyFont="1" applyFill="1" applyBorder="1" applyAlignment="1">
      <alignment horizontal="center" vertical="center"/>
    </xf>
    <xf numFmtId="1" fontId="66" fillId="9" borderId="37" xfId="0" applyNumberFormat="1" applyFont="1" applyFill="1" applyBorder="1" applyAlignment="1">
      <alignment horizontal="center" vertical="center"/>
    </xf>
    <xf numFmtId="1" fontId="59" fillId="9" borderId="70" xfId="0" applyNumberFormat="1" applyFont="1" applyFill="1" applyBorder="1"/>
    <xf numFmtId="1" fontId="59" fillId="9" borderId="31" xfId="0" applyNumberFormat="1" applyFont="1" applyFill="1" applyBorder="1"/>
    <xf numFmtId="1" fontId="66" fillId="9" borderId="32" xfId="0" applyNumberFormat="1" applyFont="1" applyFill="1" applyBorder="1" applyAlignment="1">
      <alignment horizontal="center" vertical="center"/>
    </xf>
    <xf numFmtId="1" fontId="66" fillId="9" borderId="70" xfId="0" applyNumberFormat="1" applyFont="1" applyFill="1" applyBorder="1" applyAlignment="1">
      <alignment horizontal="center" vertical="center"/>
    </xf>
    <xf numFmtId="1" fontId="61" fillId="9" borderId="35" xfId="0" applyNumberFormat="1" applyFont="1" applyFill="1" applyBorder="1" applyAlignment="1">
      <alignment horizontal="center" vertical="center"/>
    </xf>
    <xf numFmtId="1" fontId="47" fillId="9" borderId="35" xfId="0" applyNumberFormat="1" applyFont="1" applyFill="1" applyBorder="1" applyAlignment="1">
      <alignment vertical="center"/>
    </xf>
    <xf numFmtId="1" fontId="47" fillId="9" borderId="72" xfId="0" applyNumberFormat="1" applyFont="1" applyFill="1" applyBorder="1" applyAlignment="1">
      <alignment vertical="center"/>
    </xf>
    <xf numFmtId="1" fontId="47" fillId="9" borderId="37" xfId="0" applyNumberFormat="1" applyFont="1" applyFill="1" applyBorder="1" applyAlignment="1">
      <alignment vertical="center"/>
    </xf>
    <xf numFmtId="1" fontId="47" fillId="9" borderId="70" xfId="0" applyNumberFormat="1" applyFont="1" applyFill="1" applyBorder="1" applyAlignment="1">
      <alignment vertical="center"/>
    </xf>
    <xf numFmtId="0" fontId="47" fillId="10" borderId="1" xfId="0" applyNumberFormat="1" applyFont="1" applyFill="1" applyBorder="1" applyAlignment="1">
      <alignment horizontal="left" vertical="top"/>
    </xf>
    <xf numFmtId="0" fontId="47" fillId="10" borderId="2" xfId="0" applyNumberFormat="1" applyFont="1" applyFill="1" applyBorder="1" applyAlignment="1">
      <alignment horizontal="left" vertical="top"/>
    </xf>
    <xf numFmtId="0" fontId="47" fillId="10" borderId="19" xfId="0" applyNumberFormat="1" applyFont="1" applyFill="1" applyBorder="1" applyAlignment="1">
      <alignment horizontal="left" vertical="top"/>
    </xf>
    <xf numFmtId="0" fontId="44" fillId="9" borderId="9" xfId="0" applyNumberFormat="1" applyFont="1" applyFill="1" applyBorder="1" applyAlignment="1">
      <alignment horizontal="left" vertical="top" wrapText="1"/>
    </xf>
    <xf numFmtId="0" fontId="44" fillId="9" borderId="34" xfId="0" applyNumberFormat="1" applyFont="1" applyFill="1" applyBorder="1" applyAlignment="1">
      <alignment horizontal="left" vertical="top" wrapText="1"/>
    </xf>
    <xf numFmtId="0" fontId="44" fillId="9" borderId="4" xfId="0" applyNumberFormat="1" applyFont="1" applyFill="1" applyBorder="1" applyAlignment="1">
      <alignment horizontal="left" vertical="top" wrapText="1"/>
    </xf>
    <xf numFmtId="0" fontId="44" fillId="9" borderId="36" xfId="0" applyNumberFormat="1" applyFont="1" applyFill="1" applyBorder="1" applyAlignment="1">
      <alignment horizontal="left" vertical="top" wrapText="1"/>
    </xf>
    <xf numFmtId="0" fontId="44" fillId="9" borderId="28" xfId="0" applyNumberFormat="1" applyFont="1" applyFill="1" applyBorder="1" applyAlignment="1">
      <alignment horizontal="left" vertical="top" wrapText="1"/>
    </xf>
    <xf numFmtId="0" fontId="44" fillId="9" borderId="42" xfId="0" applyNumberFormat="1" applyFont="1" applyFill="1" applyBorder="1" applyAlignment="1">
      <alignment horizontal="left" vertical="top" wrapText="1"/>
    </xf>
    <xf numFmtId="0" fontId="44" fillId="9" borderId="17" xfId="0" applyNumberFormat="1" applyFont="1" applyFill="1" applyBorder="1" applyAlignment="1">
      <alignment horizontal="left" vertical="top" wrapText="1"/>
    </xf>
    <xf numFmtId="0" fontId="44" fillId="9" borderId="46" xfId="0" applyNumberFormat="1" applyFont="1" applyFill="1" applyBorder="1" applyAlignment="1">
      <alignment horizontal="left" vertical="top" wrapText="1"/>
    </xf>
    <xf numFmtId="0" fontId="44" fillId="9" borderId="23" xfId="0" applyNumberFormat="1" applyFont="1" applyFill="1" applyBorder="1" applyAlignment="1">
      <alignment horizontal="left" vertical="top" wrapText="1"/>
    </xf>
    <xf numFmtId="0" fontId="44" fillId="9" borderId="39" xfId="0" applyNumberFormat="1" applyFont="1" applyFill="1" applyBorder="1" applyAlignment="1">
      <alignment horizontal="left" vertical="top" wrapText="1"/>
    </xf>
    <xf numFmtId="0" fontId="44" fillId="9" borderId="40" xfId="0" applyNumberFormat="1" applyFont="1" applyFill="1" applyBorder="1" applyAlignment="1">
      <alignment horizontal="left" vertical="top" wrapText="1"/>
    </xf>
    <xf numFmtId="164" fontId="47" fillId="9" borderId="37" xfId="0" applyNumberFormat="1" applyFont="1" applyFill="1" applyBorder="1" applyAlignment="1">
      <alignment horizontal="center" vertical="center"/>
    </xf>
    <xf numFmtId="1" fontId="47" fillId="9" borderId="71" xfId="0" applyNumberFormat="1" applyFont="1" applyFill="1" applyBorder="1" applyAlignment="1">
      <alignment horizontal="center" vertical="center"/>
    </xf>
    <xf numFmtId="164" fontId="47" fillId="9" borderId="23" xfId="0" applyNumberFormat="1" applyFont="1" applyFill="1" applyBorder="1" applyAlignment="1">
      <alignment horizontal="center" vertical="center"/>
    </xf>
    <xf numFmtId="164" fontId="47" fillId="9" borderId="39" xfId="0" applyNumberFormat="1" applyFont="1" applyFill="1" applyBorder="1" applyAlignment="1">
      <alignment horizontal="center" vertical="center"/>
    </xf>
    <xf numFmtId="164" fontId="47" fillId="9" borderId="38" xfId="0" applyNumberFormat="1" applyFont="1" applyFill="1" applyBorder="1" applyAlignment="1">
      <alignment horizontal="center" vertical="center"/>
    </xf>
    <xf numFmtId="164" fontId="47" fillId="9" borderId="71" xfId="0" applyNumberFormat="1" applyFont="1" applyFill="1" applyBorder="1" applyAlignment="1">
      <alignment horizontal="center" vertical="center"/>
    </xf>
    <xf numFmtId="164" fontId="47" fillId="9" borderId="21" xfId="0" applyNumberFormat="1" applyFont="1" applyFill="1" applyBorder="1" applyAlignment="1">
      <alignment horizontal="center" vertical="center"/>
    </xf>
    <xf numFmtId="164" fontId="47" fillId="9" borderId="30" xfId="0" applyNumberFormat="1" applyFont="1" applyFill="1" applyBorder="1" applyAlignment="1">
      <alignment horizontal="center" vertical="center"/>
    </xf>
    <xf numFmtId="1" fontId="47" fillId="9" borderId="81" xfId="0" applyNumberFormat="1" applyFont="1" applyFill="1" applyBorder="1" applyAlignment="1">
      <alignment horizontal="center" vertical="center"/>
    </xf>
    <xf numFmtId="0" fontId="61" fillId="10" borderId="21" xfId="0" applyFont="1" applyFill="1" applyBorder="1" applyAlignment="1">
      <alignment horizontal="left"/>
    </xf>
    <xf numFmtId="0" fontId="61" fillId="10" borderId="22" xfId="0" applyFont="1" applyFill="1" applyBorder="1" applyAlignment="1">
      <alignment horizontal="left"/>
    </xf>
    <xf numFmtId="1" fontId="44" fillId="9" borderId="16" xfId="0" applyNumberFormat="1" applyFont="1" applyFill="1" applyBorder="1" applyAlignment="1">
      <alignment horizontal="center" vertical="center"/>
    </xf>
    <xf numFmtId="0" fontId="64" fillId="9" borderId="9" xfId="0" applyFont="1" applyFill="1" applyBorder="1" applyAlignment="1">
      <alignment horizontal="center" vertical="center" wrapText="1"/>
    </xf>
    <xf numFmtId="0" fontId="64" fillId="9" borderId="34" xfId="0" applyFont="1" applyFill="1" applyBorder="1" applyAlignment="1">
      <alignment horizontal="center" vertical="center" wrapText="1"/>
    </xf>
    <xf numFmtId="0" fontId="64" fillId="9" borderId="66" xfId="0" applyFont="1" applyFill="1" applyBorder="1" applyAlignment="1">
      <alignment horizontal="center" vertical="center" wrapText="1"/>
    </xf>
    <xf numFmtId="0" fontId="64" fillId="9" borderId="33" xfId="0" applyFont="1" applyFill="1" applyBorder="1" applyAlignment="1">
      <alignment horizontal="center" vertical="center" wrapText="1"/>
    </xf>
    <xf numFmtId="0" fontId="64" fillId="9" borderId="10" xfId="0" applyFont="1" applyFill="1" applyBorder="1" applyAlignment="1">
      <alignment horizontal="center" vertical="center" wrapText="1"/>
    </xf>
    <xf numFmtId="0" fontId="47" fillId="10" borderId="10" xfId="0" applyNumberFormat="1" applyFont="1" applyFill="1" applyBorder="1" applyAlignment="1">
      <alignment horizontal="left" vertical="top"/>
    </xf>
    <xf numFmtId="0" fontId="47" fillId="10" borderId="12" xfId="0" applyNumberFormat="1" applyFont="1" applyFill="1" applyBorder="1" applyAlignment="1">
      <alignment horizontal="left" vertical="top"/>
    </xf>
    <xf numFmtId="0" fontId="47" fillId="10" borderId="13" xfId="0" applyNumberFormat="1" applyFont="1" applyFill="1" applyBorder="1" applyAlignment="1">
      <alignment horizontal="left" vertical="top"/>
    </xf>
    <xf numFmtId="0" fontId="67" fillId="0" borderId="0" xfId="0" applyFont="1"/>
    <xf numFmtId="0" fontId="54" fillId="0" borderId="0" xfId="0" applyFont="1" applyFill="1" applyBorder="1"/>
    <xf numFmtId="0" fontId="69" fillId="0" borderId="0" xfId="0" applyFont="1" applyFill="1" applyBorder="1"/>
    <xf numFmtId="0" fontId="47" fillId="0" borderId="4" xfId="0" applyFont="1" applyFill="1" applyBorder="1" applyAlignment="1">
      <alignment vertical="center" wrapText="1"/>
    </xf>
    <xf numFmtId="0" fontId="61" fillId="0" borderId="4" xfId="0" applyFont="1" applyFill="1" applyBorder="1" applyAlignment="1">
      <alignment wrapText="1"/>
    </xf>
    <xf numFmtId="0" fontId="61" fillId="0" borderId="4" xfId="0" applyFont="1" applyFill="1" applyBorder="1" applyAlignment="1">
      <alignment vertical="center" wrapText="1"/>
    </xf>
    <xf numFmtId="0" fontId="61" fillId="0" borderId="80" xfId="0" applyFont="1" applyFill="1" applyBorder="1" applyAlignment="1">
      <alignment wrapText="1"/>
    </xf>
    <xf numFmtId="0" fontId="61" fillId="0" borderId="4" xfId="0" applyFont="1" applyFill="1" applyBorder="1" applyAlignment="1">
      <alignment vertical="top" wrapText="1"/>
    </xf>
    <xf numFmtId="0" fontId="47" fillId="0" borderId="39" xfId="0" applyFont="1" applyFill="1" applyBorder="1" applyAlignment="1">
      <alignment vertical="center" wrapText="1"/>
    </xf>
    <xf numFmtId="0" fontId="47" fillId="0" borderId="17" xfId="0" applyFont="1" applyFill="1" applyBorder="1" applyAlignment="1">
      <alignment vertical="center" wrapText="1"/>
    </xf>
    <xf numFmtId="0" fontId="61" fillId="0" borderId="17" xfId="0" applyFont="1" applyFill="1" applyBorder="1" applyAlignment="1">
      <alignment vertical="center" wrapText="1"/>
    </xf>
    <xf numFmtId="0" fontId="47" fillId="0" borderId="4" xfId="0" applyFont="1" applyFill="1" applyBorder="1" applyAlignment="1">
      <alignment wrapText="1"/>
    </xf>
    <xf numFmtId="0" fontId="61" fillId="0" borderId="3" xfId="0" applyFont="1" applyFill="1" applyBorder="1" applyAlignment="1">
      <alignment wrapText="1"/>
    </xf>
    <xf numFmtId="0" fontId="71" fillId="0" borderId="4" xfId="1" applyFont="1" applyFill="1" applyBorder="1" applyAlignment="1">
      <alignment vertical="center" wrapText="1"/>
    </xf>
    <xf numFmtId="0" fontId="47" fillId="0" borderId="4" xfId="0" applyFont="1" applyFill="1" applyBorder="1" applyAlignment="1">
      <alignment vertical="center"/>
    </xf>
    <xf numFmtId="0" fontId="47" fillId="0" borderId="4" xfId="0" applyFont="1" applyFill="1" applyBorder="1" applyAlignment="1">
      <alignment horizontal="left" vertical="center" wrapText="1"/>
    </xf>
    <xf numFmtId="0" fontId="47" fillId="0" borderId="39" xfId="0" applyFont="1" applyFill="1" applyBorder="1" applyAlignment="1">
      <alignment horizontal="left" vertical="center" wrapText="1"/>
    </xf>
    <xf numFmtId="0" fontId="61" fillId="0" borderId="4" xfId="2" applyFont="1" applyFill="1" applyBorder="1" applyAlignment="1">
      <alignment vertical="center" wrapText="1"/>
    </xf>
    <xf numFmtId="0" fontId="61" fillId="0" borderId="4" xfId="1" applyFont="1" applyFill="1" applyBorder="1" applyAlignment="1">
      <alignment vertical="center" wrapText="1"/>
    </xf>
    <xf numFmtId="16" fontId="47" fillId="0" borderId="4" xfId="0" applyNumberFormat="1" applyFont="1" applyFill="1" applyBorder="1" applyAlignment="1">
      <alignment horizontal="left" vertical="center" wrapText="1"/>
    </xf>
    <xf numFmtId="49" fontId="47" fillId="0" borderId="4" xfId="0" applyNumberFormat="1" applyFont="1" applyFill="1" applyBorder="1" applyAlignment="1">
      <alignment horizontal="left" vertical="center" wrapText="1"/>
    </xf>
    <xf numFmtId="0" fontId="61" fillId="0" borderId="4" xfId="0" applyFont="1" applyFill="1" applyBorder="1" applyAlignment="1">
      <alignment horizontal="left" vertical="center" wrapText="1"/>
    </xf>
    <xf numFmtId="9" fontId="47" fillId="0" borderId="4" xfId="0" applyNumberFormat="1" applyFont="1" applyFill="1" applyBorder="1" applyAlignment="1">
      <alignment horizontal="center" vertical="center" wrapText="1"/>
    </xf>
    <xf numFmtId="0" fontId="47" fillId="0" borderId="4" xfId="0" applyFont="1" applyFill="1" applyBorder="1" applyAlignment="1">
      <alignment horizontal="center" vertical="center" wrapText="1"/>
    </xf>
    <xf numFmtId="0" fontId="72" fillId="11" borderId="4" xfId="1" applyFont="1" applyFill="1" applyBorder="1" applyAlignment="1">
      <alignment vertical="center" wrapText="1"/>
    </xf>
    <xf numFmtId="0" fontId="61" fillId="12" borderId="4" xfId="0" applyFont="1" applyFill="1" applyBorder="1" applyAlignment="1">
      <alignment wrapText="1"/>
    </xf>
    <xf numFmtId="0" fontId="72" fillId="11" borderId="4" xfId="0" applyFont="1" applyFill="1" applyBorder="1" applyAlignment="1">
      <alignment vertical="center" wrapText="1"/>
    </xf>
    <xf numFmtId="0" fontId="73" fillId="4" borderId="0" xfId="0" applyFont="1" applyFill="1"/>
    <xf numFmtId="0" fontId="54" fillId="4" borderId="0" xfId="0" applyFont="1" applyFill="1"/>
    <xf numFmtId="0" fontId="75" fillId="11" borderId="4" xfId="0" applyFont="1" applyFill="1" applyBorder="1" applyAlignment="1">
      <alignment horizontal="left" wrapText="1"/>
    </xf>
    <xf numFmtId="14" fontId="51" fillId="0" borderId="11" xfId="0" applyNumberFormat="1" applyFont="1" applyBorder="1" applyAlignment="1">
      <alignment horizontal="center"/>
    </xf>
    <xf numFmtId="14" fontId="51" fillId="0" borderId="30" xfId="0" applyNumberFormat="1" applyFont="1" applyBorder="1" applyAlignment="1">
      <alignment horizontal="center"/>
    </xf>
    <xf numFmtId="14" fontId="51" fillId="0" borderId="18" xfId="0" applyNumberFormat="1" applyFont="1" applyBorder="1" applyAlignment="1">
      <alignment horizontal="center"/>
    </xf>
    <xf numFmtId="0" fontId="60" fillId="0" borderId="64" xfId="0" applyFont="1" applyBorder="1" applyAlignment="1">
      <alignment horizontal="center" vertical="center" wrapText="1"/>
    </xf>
    <xf numFmtId="0" fontId="46" fillId="0" borderId="72" xfId="0" applyFont="1" applyBorder="1" applyAlignment="1">
      <alignment horizontal="center" vertical="center"/>
    </xf>
    <xf numFmtId="0" fontId="46" fillId="0" borderId="70" xfId="0" applyFont="1" applyBorder="1" applyAlignment="1">
      <alignment horizontal="center" vertical="center"/>
    </xf>
    <xf numFmtId="0" fontId="51" fillId="0" borderId="72" xfId="0" applyFont="1" applyBorder="1" applyAlignment="1">
      <alignment horizontal="center" vertical="center"/>
    </xf>
    <xf numFmtId="0" fontId="51" fillId="0" borderId="37" xfId="0" applyFont="1" applyBorder="1" applyAlignment="1">
      <alignment horizontal="center" vertical="center"/>
    </xf>
    <xf numFmtId="0" fontId="51" fillId="0" borderId="70" xfId="0" applyFont="1" applyBorder="1" applyAlignment="1">
      <alignment horizontal="center" vertical="center"/>
    </xf>
    <xf numFmtId="0" fontId="46" fillId="0" borderId="37" xfId="0" applyFont="1" applyBorder="1" applyAlignment="1">
      <alignment horizontal="left" vertical="center"/>
    </xf>
    <xf numFmtId="0" fontId="46" fillId="0" borderId="71" xfId="0" applyFont="1" applyBorder="1"/>
    <xf numFmtId="0" fontId="46" fillId="0" borderId="68" xfId="0" applyFont="1" applyFill="1" applyBorder="1" applyAlignment="1">
      <alignment horizontal="left" vertical="center"/>
    </xf>
    <xf numFmtId="0" fontId="46" fillId="0" borderId="28" xfId="0" applyFont="1" applyBorder="1" applyAlignment="1">
      <alignment horizontal="center" vertical="center" wrapText="1"/>
    </xf>
    <xf numFmtId="0" fontId="39" fillId="0" borderId="0" xfId="0" applyFont="1"/>
    <xf numFmtId="0" fontId="61" fillId="0" borderId="3" xfId="0" applyFont="1" applyFill="1" applyBorder="1" applyAlignment="1">
      <alignment vertical="center" wrapText="1"/>
    </xf>
    <xf numFmtId="49" fontId="62" fillId="0" borderId="4" xfId="0" applyNumberFormat="1" applyFont="1" applyBorder="1" applyAlignment="1">
      <alignment wrapText="1"/>
    </xf>
    <xf numFmtId="0" fontId="62" fillId="0" borderId="4" xfId="0" applyFont="1" applyBorder="1" applyAlignment="1">
      <alignment wrapText="1"/>
    </xf>
    <xf numFmtId="49" fontId="78" fillId="0" borderId="0" xfId="0" applyNumberFormat="1" applyFont="1" applyAlignment="1">
      <alignment horizontal="left" wrapText="1"/>
    </xf>
    <xf numFmtId="1" fontId="50" fillId="0" borderId="38" xfId="0" applyNumberFormat="1" applyFont="1" applyFill="1" applyBorder="1" applyAlignment="1" applyProtection="1">
      <alignment horizontal="center" vertical="center" wrapText="1"/>
    </xf>
    <xf numFmtId="1" fontId="50" fillId="0" borderId="40" xfId="0" applyNumberFormat="1" applyFont="1" applyFill="1" applyBorder="1" applyAlignment="1" applyProtection="1">
      <alignment horizontal="center" vertical="center" wrapText="1"/>
    </xf>
    <xf numFmtId="1" fontId="44" fillId="10" borderId="14" xfId="0" applyNumberFormat="1" applyFont="1" applyFill="1" applyBorder="1" applyAlignment="1">
      <alignment horizontal="center" vertical="center"/>
    </xf>
    <xf numFmtId="1" fontId="44" fillId="10" borderId="18" xfId="0" applyNumberFormat="1" applyFont="1" applyFill="1" applyBorder="1" applyAlignment="1">
      <alignment horizontal="center" vertical="center"/>
    </xf>
    <xf numFmtId="0" fontId="49" fillId="0" borderId="48" xfId="0" applyFont="1" applyBorder="1" applyAlignment="1">
      <alignment horizontal="center"/>
    </xf>
    <xf numFmtId="0" fontId="49" fillId="0" borderId="64" xfId="0" applyFont="1" applyBorder="1" applyAlignment="1">
      <alignment horizontal="center"/>
    </xf>
    <xf numFmtId="0" fontId="47" fillId="0" borderId="4" xfId="0" applyFont="1" applyBorder="1" applyAlignment="1" applyProtection="1">
      <alignment vertical="center" wrapText="1"/>
    </xf>
    <xf numFmtId="0" fontId="47" fillId="0" borderId="4" xfId="0" applyFont="1" applyFill="1" applyBorder="1" applyAlignment="1" applyProtection="1">
      <alignment vertical="center" wrapText="1"/>
    </xf>
    <xf numFmtId="0" fontId="44" fillId="9" borderId="35" xfId="0" applyFont="1" applyFill="1" applyBorder="1" applyAlignment="1">
      <alignment horizontal="center" vertical="center" wrapText="1"/>
    </xf>
    <xf numFmtId="1" fontId="47" fillId="9" borderId="66" xfId="0" applyNumberFormat="1" applyFont="1" applyFill="1" applyBorder="1" applyAlignment="1">
      <alignment horizontal="center" vertical="center"/>
    </xf>
    <xf numFmtId="0" fontId="83" fillId="0" borderId="0" xfId="0" applyFont="1"/>
    <xf numFmtId="0" fontId="47" fillId="0" borderId="1" xfId="0" applyFont="1" applyFill="1" applyBorder="1" applyAlignment="1">
      <alignment vertical="center" wrapText="1"/>
    </xf>
    <xf numFmtId="0" fontId="76" fillId="0" borderId="0" xfId="0" applyFont="1" applyFill="1" applyBorder="1" applyAlignment="1">
      <alignment vertical="center" wrapText="1"/>
    </xf>
    <xf numFmtId="0" fontId="76" fillId="0" borderId="0" xfId="0" applyFont="1" applyFill="1" applyBorder="1" applyAlignment="1">
      <alignment horizontal="left" vertical="top"/>
    </xf>
    <xf numFmtId="0" fontId="76" fillId="10" borderId="13" xfId="0" applyNumberFormat="1" applyFont="1" applyFill="1" applyBorder="1" applyAlignment="1">
      <alignment horizontal="left" vertical="top"/>
    </xf>
    <xf numFmtId="0" fontId="76" fillId="10" borderId="19" xfId="0" applyNumberFormat="1" applyFont="1" applyFill="1" applyBorder="1" applyAlignment="1">
      <alignment horizontal="left" vertical="top"/>
    </xf>
    <xf numFmtId="0" fontId="80" fillId="10" borderId="19" xfId="0" applyNumberFormat="1" applyFont="1" applyFill="1" applyBorder="1" applyAlignment="1">
      <alignment horizontal="left" vertical="top"/>
    </xf>
    <xf numFmtId="0" fontId="80" fillId="10" borderId="81" xfId="0" applyNumberFormat="1" applyFont="1" applyFill="1" applyBorder="1" applyAlignment="1">
      <alignment horizontal="left" vertical="top"/>
    </xf>
    <xf numFmtId="0" fontId="80" fillId="10" borderId="32" xfId="0" applyNumberFormat="1" applyFont="1" applyFill="1" applyBorder="1" applyAlignment="1">
      <alignment horizontal="left" vertical="top"/>
    </xf>
    <xf numFmtId="1" fontId="44" fillId="9" borderId="25" xfId="0" applyNumberFormat="1" applyFont="1" applyFill="1" applyBorder="1" applyAlignment="1">
      <alignment horizontal="center" vertical="center"/>
    </xf>
    <xf numFmtId="1" fontId="66" fillId="9" borderId="12" xfId="0" applyNumberFormat="1" applyFont="1" applyFill="1" applyBorder="1" applyAlignment="1">
      <alignment horizontal="center" vertical="center"/>
    </xf>
    <xf numFmtId="1" fontId="66" fillId="9" borderId="15" xfId="0" applyNumberFormat="1" applyFont="1" applyFill="1" applyBorder="1" applyAlignment="1">
      <alignment horizontal="center" vertical="center"/>
    </xf>
    <xf numFmtId="1" fontId="66" fillId="9" borderId="35" xfId="0" applyNumberFormat="1" applyFont="1" applyFill="1" applyBorder="1" applyAlignment="1">
      <alignment horizontal="center" vertical="center"/>
    </xf>
    <xf numFmtId="14" fontId="60" fillId="0" borderId="11" xfId="0" applyNumberFormat="1" applyFont="1" applyBorder="1" applyAlignment="1">
      <alignment horizontal="center"/>
    </xf>
    <xf numFmtId="14" fontId="60" fillId="0" borderId="30" xfId="0" applyNumberFormat="1" applyFont="1" applyBorder="1" applyAlignment="1">
      <alignment horizontal="center"/>
    </xf>
    <xf numFmtId="14" fontId="60" fillId="0" borderId="18" xfId="0" applyNumberFormat="1" applyFont="1" applyBorder="1" applyAlignment="1">
      <alignment horizontal="center"/>
    </xf>
    <xf numFmtId="0" fontId="0" fillId="0" borderId="0" xfId="0"/>
    <xf numFmtId="1" fontId="47" fillId="9" borderId="29" xfId="0" applyNumberFormat="1" applyFont="1" applyFill="1" applyBorder="1" applyAlignment="1">
      <alignment horizontal="center" vertical="center"/>
    </xf>
    <xf numFmtId="0" fontId="85" fillId="14" borderId="4" xfId="0" applyFont="1" applyFill="1" applyBorder="1" applyAlignment="1">
      <alignment vertical="center"/>
    </xf>
    <xf numFmtId="0" fontId="85" fillId="14" borderId="4" xfId="0" applyFont="1" applyFill="1" applyBorder="1" applyAlignment="1">
      <alignment vertical="center" wrapText="1"/>
    </xf>
    <xf numFmtId="1" fontId="86" fillId="14" borderId="4" xfId="0" applyNumberFormat="1" applyFont="1" applyFill="1" applyBorder="1" applyAlignment="1">
      <alignment vertical="top"/>
    </xf>
    <xf numFmtId="2" fontId="86" fillId="14" borderId="4" xfId="0" applyNumberFormat="1" applyFont="1" applyFill="1" applyBorder="1" applyAlignment="1">
      <alignment vertical="top"/>
    </xf>
    <xf numFmtId="0" fontId="85" fillId="14" borderId="0" xfId="0" applyFont="1" applyFill="1" applyBorder="1" applyAlignment="1">
      <alignment vertical="center"/>
    </xf>
    <xf numFmtId="0" fontId="85" fillId="14" borderId="0" xfId="0" applyFont="1" applyFill="1" applyBorder="1" applyAlignment="1">
      <alignment vertical="center" wrapText="1"/>
    </xf>
    <xf numFmtId="0" fontId="0" fillId="14" borderId="0" xfId="0" applyFill="1" applyBorder="1"/>
    <xf numFmtId="0" fontId="86" fillId="14" borderId="0" xfId="0" applyNumberFormat="1" applyFont="1" applyFill="1" applyBorder="1" applyAlignment="1">
      <alignment vertical="top"/>
    </xf>
    <xf numFmtId="1" fontId="86" fillId="14" borderId="0" xfId="0" applyNumberFormat="1" applyFont="1" applyFill="1" applyBorder="1" applyAlignment="1">
      <alignment vertical="top"/>
    </xf>
    <xf numFmtId="0" fontId="0" fillId="0" borderId="4" xfId="0" applyBorder="1"/>
    <xf numFmtId="0" fontId="90" fillId="0" borderId="0" xfId="0" applyNumberFormat="1" applyFont="1" applyFill="1" applyBorder="1" applyAlignment="1">
      <alignment vertical="top" wrapText="1"/>
    </xf>
    <xf numFmtId="0" fontId="91" fillId="14" borderId="0" xfId="0" applyFont="1" applyFill="1" applyBorder="1" applyAlignment="1"/>
    <xf numFmtId="0" fontId="87" fillId="14" borderId="0" xfId="0" applyNumberFormat="1" applyFont="1" applyFill="1" applyBorder="1" applyAlignment="1">
      <alignment vertical="top" wrapText="1"/>
    </xf>
    <xf numFmtId="0" fontId="91" fillId="14" borderId="0" xfId="0" applyFont="1" applyFill="1" applyBorder="1" applyAlignment="1">
      <alignment vertical="center"/>
    </xf>
    <xf numFmtId="0" fontId="89" fillId="14" borderId="0" xfId="7" applyNumberFormat="1" applyFont="1" applyFill="1" applyBorder="1" applyAlignment="1" applyProtection="1">
      <alignment vertical="top" wrapText="1"/>
    </xf>
    <xf numFmtId="0" fontId="0" fillId="0" borderId="3" xfId="0" applyBorder="1"/>
    <xf numFmtId="0" fontId="85" fillId="14" borderId="3" xfId="0" applyFont="1" applyFill="1" applyBorder="1" applyAlignment="1">
      <alignment vertical="center"/>
    </xf>
    <xf numFmtId="2" fontId="86" fillId="14" borderId="3" xfId="0" applyNumberFormat="1" applyFont="1" applyFill="1" applyBorder="1" applyAlignment="1">
      <alignment vertical="top"/>
    </xf>
    <xf numFmtId="14" fontId="7" fillId="14" borderId="0" xfId="0" applyNumberFormat="1" applyFont="1" applyFill="1" applyBorder="1"/>
    <xf numFmtId="0" fontId="93" fillId="14" borderId="0" xfId="0" applyFont="1" applyFill="1" applyBorder="1" applyAlignment="1">
      <alignment horizontal="center"/>
    </xf>
    <xf numFmtId="14" fontId="58" fillId="14" borderId="0" xfId="0" applyNumberFormat="1" applyFont="1" applyFill="1" applyBorder="1" applyAlignment="1">
      <alignment horizontal="center"/>
    </xf>
    <xf numFmtId="1" fontId="44" fillId="14" borderId="0" xfId="0" applyNumberFormat="1" applyFont="1" applyFill="1" applyBorder="1" applyAlignment="1">
      <alignment horizontal="center" vertical="top"/>
    </xf>
    <xf numFmtId="14" fontId="95" fillId="14" borderId="0" xfId="0" applyNumberFormat="1" applyFont="1" applyFill="1" applyBorder="1" applyAlignment="1">
      <alignment horizontal="center"/>
    </xf>
    <xf numFmtId="1" fontId="86" fillId="14" borderId="0" xfId="0" applyNumberFormat="1" applyFont="1" applyFill="1" applyBorder="1" applyAlignment="1">
      <alignment horizontal="center" vertical="center"/>
    </xf>
    <xf numFmtId="1" fontId="86" fillId="14" borderId="0" xfId="0" applyNumberFormat="1" applyFont="1" applyFill="1" applyBorder="1" applyAlignment="1">
      <alignment vertical="center"/>
    </xf>
    <xf numFmtId="165" fontId="86" fillId="14" borderId="0" xfId="0" applyNumberFormat="1" applyFont="1" applyFill="1" applyBorder="1" applyAlignment="1">
      <alignment horizontal="center" vertical="center"/>
    </xf>
    <xf numFmtId="165" fontId="92" fillId="14" borderId="0" xfId="0" applyNumberFormat="1" applyFont="1" applyFill="1" applyBorder="1" applyAlignment="1">
      <alignment horizontal="center" vertical="center" wrapText="1"/>
    </xf>
    <xf numFmtId="165" fontId="94" fillId="14" borderId="0" xfId="0" applyNumberFormat="1" applyFont="1" applyFill="1" applyBorder="1" applyAlignment="1">
      <alignment horizontal="center"/>
    </xf>
    <xf numFmtId="1" fontId="47" fillId="9" borderId="48" xfId="0" applyNumberFormat="1" applyFont="1" applyFill="1" applyBorder="1" applyAlignment="1">
      <alignment horizontal="center" vertical="center"/>
    </xf>
    <xf numFmtId="1" fontId="44" fillId="10" borderId="33" xfId="0" applyNumberFormat="1" applyFont="1" applyFill="1" applyBorder="1" applyAlignment="1">
      <alignment horizontal="center" vertical="center"/>
    </xf>
    <xf numFmtId="1" fontId="44" fillId="10" borderId="9" xfId="0" applyNumberFormat="1" applyFont="1" applyFill="1" applyBorder="1" applyAlignment="1">
      <alignment horizontal="center" vertical="center"/>
    </xf>
    <xf numFmtId="1" fontId="44" fillId="10" borderId="34" xfId="0" applyNumberFormat="1" applyFont="1" applyFill="1" applyBorder="1" applyAlignment="1">
      <alignment horizontal="center" vertical="center"/>
    </xf>
    <xf numFmtId="1" fontId="44" fillId="10" borderId="20" xfId="0" applyNumberFormat="1" applyFont="1" applyFill="1" applyBorder="1" applyAlignment="1">
      <alignment horizontal="center" vertical="center"/>
    </xf>
    <xf numFmtId="1" fontId="44" fillId="10" borderId="4" xfId="0" applyNumberFormat="1" applyFont="1" applyFill="1" applyBorder="1" applyAlignment="1">
      <alignment horizontal="center" vertical="center"/>
    </xf>
    <xf numFmtId="1" fontId="44" fillId="10" borderId="36" xfId="0" applyNumberFormat="1" applyFont="1" applyFill="1" applyBorder="1" applyAlignment="1">
      <alignment horizontal="center" vertical="center"/>
    </xf>
    <xf numFmtId="1" fontId="44" fillId="10" borderId="41" xfId="0" applyNumberFormat="1" applyFont="1" applyFill="1" applyBorder="1" applyAlignment="1">
      <alignment horizontal="center" vertical="center"/>
    </xf>
    <xf numFmtId="1" fontId="44" fillId="10" borderId="28" xfId="0" applyNumberFormat="1" applyFont="1" applyFill="1" applyBorder="1" applyAlignment="1">
      <alignment horizontal="center" vertical="center"/>
    </xf>
    <xf numFmtId="1" fontId="44" fillId="10" borderId="42" xfId="0" applyNumberFormat="1" applyFont="1" applyFill="1" applyBorder="1" applyAlignment="1">
      <alignment horizontal="center" vertical="center"/>
    </xf>
    <xf numFmtId="1" fontId="44" fillId="10" borderId="48" xfId="0" applyNumberFormat="1" applyFont="1" applyFill="1" applyBorder="1" applyAlignment="1">
      <alignment horizontal="center" vertical="center" wrapText="1"/>
    </xf>
    <xf numFmtId="1" fontId="44" fillId="10" borderId="48" xfId="0" applyNumberFormat="1" applyFont="1" applyFill="1" applyBorder="1" applyAlignment="1">
      <alignment horizontal="center" vertical="center"/>
    </xf>
    <xf numFmtId="1" fontId="44" fillId="10" borderId="37" xfId="0" applyNumberFormat="1" applyFont="1" applyFill="1" applyBorder="1" applyAlignment="1">
      <alignment horizontal="center" vertical="center" wrapText="1"/>
    </xf>
    <xf numFmtId="1" fontId="44" fillId="10" borderId="37" xfId="0" applyNumberFormat="1" applyFont="1" applyFill="1" applyBorder="1" applyAlignment="1">
      <alignment horizontal="center" vertical="center"/>
    </xf>
    <xf numFmtId="1" fontId="44" fillId="10" borderId="70" xfId="0" applyNumberFormat="1" applyFont="1" applyFill="1" applyBorder="1" applyAlignment="1">
      <alignment horizontal="center" vertical="center" wrapText="1"/>
    </xf>
    <xf numFmtId="1" fontId="44" fillId="10" borderId="70" xfId="0" applyNumberFormat="1" applyFont="1" applyFill="1" applyBorder="1" applyAlignment="1">
      <alignment horizontal="center" vertical="center"/>
    </xf>
    <xf numFmtId="1" fontId="47" fillId="10" borderId="48" xfId="0" applyNumberFormat="1" applyFont="1" applyFill="1" applyBorder="1" applyAlignment="1">
      <alignment horizontal="center" vertical="center"/>
    </xf>
    <xf numFmtId="1" fontId="47" fillId="10" borderId="48" xfId="0" applyNumberFormat="1" applyFont="1" applyFill="1" applyBorder="1" applyAlignment="1">
      <alignment vertical="center"/>
    </xf>
    <xf numFmtId="165" fontId="47" fillId="10" borderId="35" xfId="0" applyNumberFormat="1" applyFont="1" applyFill="1" applyBorder="1" applyAlignment="1">
      <alignment horizontal="center" vertical="center"/>
    </xf>
    <xf numFmtId="165" fontId="44" fillId="10" borderId="35" xfId="0" applyNumberFormat="1" applyFont="1" applyFill="1" applyBorder="1" applyAlignment="1">
      <alignment horizontal="center" vertical="center" wrapText="1"/>
    </xf>
    <xf numFmtId="165" fontId="96" fillId="10" borderId="35" xfId="0" applyNumberFormat="1" applyFont="1" applyFill="1" applyBorder="1" applyAlignment="1">
      <alignment horizontal="center"/>
    </xf>
    <xf numFmtId="1" fontId="47" fillId="10" borderId="71" xfId="0" applyNumberFormat="1" applyFont="1" applyFill="1" applyBorder="1" applyAlignment="1">
      <alignment horizontal="center" vertical="center"/>
    </xf>
    <xf numFmtId="1" fontId="47" fillId="10" borderId="71" xfId="0" applyNumberFormat="1" applyFont="1" applyFill="1" applyBorder="1" applyAlignment="1">
      <alignment vertical="center"/>
    </xf>
    <xf numFmtId="165" fontId="47" fillId="10" borderId="71" xfId="0" applyNumberFormat="1" applyFont="1" applyFill="1" applyBorder="1" applyAlignment="1">
      <alignment horizontal="center" vertical="center"/>
    </xf>
    <xf numFmtId="165" fontId="96" fillId="10" borderId="71" xfId="0" applyNumberFormat="1" applyFont="1" applyFill="1" applyBorder="1" applyAlignment="1">
      <alignment horizontal="center"/>
    </xf>
    <xf numFmtId="1" fontId="47" fillId="10" borderId="37" xfId="0" applyNumberFormat="1" applyFont="1" applyFill="1" applyBorder="1" applyAlignment="1">
      <alignment horizontal="center" vertical="center"/>
    </xf>
    <xf numFmtId="1" fontId="47" fillId="10" borderId="37" xfId="0" applyNumberFormat="1" applyFont="1" applyFill="1" applyBorder="1" applyAlignment="1">
      <alignment vertical="center"/>
    </xf>
    <xf numFmtId="165" fontId="47" fillId="10" borderId="37" xfId="0" applyNumberFormat="1" applyFont="1" applyFill="1" applyBorder="1" applyAlignment="1">
      <alignment horizontal="center" vertical="center"/>
    </xf>
    <xf numFmtId="165" fontId="96" fillId="10" borderId="37" xfId="0" applyNumberFormat="1" applyFont="1" applyFill="1" applyBorder="1" applyAlignment="1">
      <alignment horizontal="center"/>
    </xf>
    <xf numFmtId="165" fontId="44" fillId="10" borderId="37" xfId="0" applyNumberFormat="1" applyFont="1" applyFill="1" applyBorder="1" applyAlignment="1">
      <alignment horizontal="center" vertical="center" wrapText="1"/>
    </xf>
    <xf numFmtId="165" fontId="59" fillId="10" borderId="37" xfId="0" applyNumberFormat="1" applyFont="1" applyFill="1" applyBorder="1" applyAlignment="1">
      <alignment horizontal="center"/>
    </xf>
    <xf numFmtId="1" fontId="47" fillId="10" borderId="70" xfId="0" applyNumberFormat="1" applyFont="1" applyFill="1" applyBorder="1" applyAlignment="1">
      <alignment horizontal="center" vertical="center"/>
    </xf>
    <xf numFmtId="1" fontId="47" fillId="10" borderId="70" xfId="0" applyNumberFormat="1" applyFont="1" applyFill="1" applyBorder="1" applyAlignment="1">
      <alignment vertical="center"/>
    </xf>
    <xf numFmtId="165" fontId="47" fillId="10" borderId="70" xfId="0" applyNumberFormat="1" applyFont="1" applyFill="1" applyBorder="1" applyAlignment="1">
      <alignment horizontal="center" vertical="center"/>
    </xf>
    <xf numFmtId="165" fontId="59" fillId="10" borderId="70" xfId="0" applyNumberFormat="1" applyFont="1" applyFill="1" applyBorder="1" applyAlignment="1">
      <alignment horizontal="center"/>
    </xf>
    <xf numFmtId="1" fontId="44" fillId="10" borderId="35" xfId="0" applyNumberFormat="1" applyFont="1" applyFill="1" applyBorder="1" applyAlignment="1">
      <alignment horizontal="center" vertical="top"/>
    </xf>
    <xf numFmtId="1" fontId="44" fillId="10" borderId="48" xfId="0" applyNumberFormat="1" applyFont="1" applyFill="1" applyBorder="1" applyAlignment="1">
      <alignment horizontal="center" vertical="top"/>
    </xf>
    <xf numFmtId="1" fontId="44" fillId="10" borderId="71" xfId="0" applyNumberFormat="1" applyFont="1" applyFill="1" applyBorder="1" applyAlignment="1">
      <alignment horizontal="center" vertical="top"/>
    </xf>
    <xf numFmtId="1" fontId="44" fillId="10" borderId="70" xfId="0" applyNumberFormat="1" applyFont="1" applyFill="1" applyBorder="1" applyAlignment="1">
      <alignment horizontal="center" vertical="top"/>
    </xf>
    <xf numFmtId="1" fontId="44" fillId="10" borderId="37" xfId="0" applyNumberFormat="1" applyFont="1" applyFill="1" applyBorder="1" applyAlignment="1">
      <alignment horizontal="center" vertical="top"/>
    </xf>
    <xf numFmtId="1" fontId="47" fillId="10" borderId="35" xfId="0" applyNumberFormat="1" applyFont="1" applyFill="1" applyBorder="1" applyAlignment="1">
      <alignment horizontal="center" vertical="center" wrapText="1"/>
    </xf>
    <xf numFmtId="1" fontId="47" fillId="10" borderId="12" xfId="0" applyNumberFormat="1" applyFont="1" applyFill="1" applyBorder="1" applyAlignment="1">
      <alignment horizontal="center" vertical="center" wrapText="1"/>
    </xf>
    <xf numFmtId="1" fontId="47" fillId="10" borderId="33" xfId="0" applyNumberFormat="1" applyFont="1" applyFill="1" applyBorder="1" applyAlignment="1">
      <alignment horizontal="center" vertical="center" wrapText="1"/>
    </xf>
    <xf numFmtId="1" fontId="47" fillId="10" borderId="9" xfId="0" applyNumberFormat="1" applyFont="1" applyFill="1" applyBorder="1" applyAlignment="1">
      <alignment horizontal="center" vertical="center" wrapText="1"/>
    </xf>
    <xf numFmtId="1" fontId="47" fillId="10" borderId="34" xfId="0" applyNumberFormat="1" applyFont="1" applyFill="1" applyBorder="1" applyAlignment="1">
      <alignment horizontal="center" vertical="center" wrapText="1"/>
    </xf>
    <xf numFmtId="1" fontId="79" fillId="10" borderId="13" xfId="0" applyNumberFormat="1" applyFont="1" applyFill="1" applyBorder="1" applyAlignment="1">
      <alignment horizontal="center" vertical="center" wrapText="1"/>
    </xf>
    <xf numFmtId="1" fontId="47" fillId="10" borderId="2"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76" fillId="10" borderId="19" xfId="0" applyNumberFormat="1" applyFont="1" applyFill="1" applyBorder="1" applyAlignment="1">
      <alignment horizontal="center" vertical="center"/>
    </xf>
    <xf numFmtId="1" fontId="61" fillId="10" borderId="37" xfId="0" applyNumberFormat="1" applyFont="1" applyFill="1" applyBorder="1" applyAlignment="1">
      <alignment horizontal="center" vertical="center"/>
    </xf>
    <xf numFmtId="1" fontId="61" fillId="10" borderId="2" xfId="0" applyNumberFormat="1" applyFont="1" applyFill="1" applyBorder="1" applyAlignment="1">
      <alignment horizontal="center" vertical="center"/>
    </xf>
    <xf numFmtId="1" fontId="61" fillId="10" borderId="20" xfId="0" applyNumberFormat="1" applyFont="1" applyFill="1" applyBorder="1" applyAlignment="1">
      <alignment horizontal="center" vertical="center"/>
    </xf>
    <xf numFmtId="1" fontId="61" fillId="10" borderId="4" xfId="0" applyNumberFormat="1" applyFont="1" applyFill="1" applyBorder="1" applyAlignment="1">
      <alignment horizontal="center" vertical="center"/>
    </xf>
    <xf numFmtId="1" fontId="61" fillId="10" borderId="36" xfId="0" applyNumberFormat="1" applyFont="1" applyFill="1" applyBorder="1" applyAlignment="1">
      <alignment horizontal="center" vertical="center"/>
    </xf>
    <xf numFmtId="1" fontId="80" fillId="10" borderId="19" xfId="0" applyNumberFormat="1" applyFont="1" applyFill="1" applyBorder="1"/>
    <xf numFmtId="1" fontId="61" fillId="10" borderId="71" xfId="0" applyNumberFormat="1" applyFont="1" applyFill="1" applyBorder="1" applyAlignment="1">
      <alignment horizontal="center" vertical="center"/>
    </xf>
    <xf numFmtId="1" fontId="61" fillId="10" borderId="22" xfId="0" applyNumberFormat="1" applyFont="1" applyFill="1" applyBorder="1" applyAlignment="1">
      <alignment horizontal="center" vertical="center"/>
    </xf>
    <xf numFmtId="1" fontId="61" fillId="10" borderId="38" xfId="0" applyNumberFormat="1" applyFont="1" applyFill="1" applyBorder="1" applyAlignment="1">
      <alignment horizontal="center" vertical="center"/>
    </xf>
    <xf numFmtId="1" fontId="61" fillId="10" borderId="39" xfId="0" applyNumberFormat="1" applyFont="1" applyFill="1" applyBorder="1" applyAlignment="1">
      <alignment horizontal="center" vertical="center"/>
    </xf>
    <xf numFmtId="1" fontId="61" fillId="10" borderId="40" xfId="0" applyNumberFormat="1" applyFont="1" applyFill="1" applyBorder="1" applyAlignment="1">
      <alignment horizontal="center" vertical="center"/>
    </xf>
    <xf numFmtId="1" fontId="80" fillId="10" borderId="81" xfId="0" applyNumberFormat="1" applyFont="1" applyFill="1" applyBorder="1"/>
    <xf numFmtId="1" fontId="61" fillId="10" borderId="70" xfId="0" applyNumberFormat="1" applyFont="1" applyFill="1" applyBorder="1" applyAlignment="1">
      <alignment horizontal="center" vertical="center"/>
    </xf>
    <xf numFmtId="1" fontId="61" fillId="10" borderId="31" xfId="0" applyNumberFormat="1" applyFont="1" applyFill="1" applyBorder="1" applyAlignment="1">
      <alignment horizontal="center" vertical="center"/>
    </xf>
    <xf numFmtId="1" fontId="61" fillId="10" borderId="41" xfId="0" applyNumberFormat="1" applyFont="1" applyFill="1" applyBorder="1" applyAlignment="1">
      <alignment horizontal="center" vertical="center"/>
    </xf>
    <xf numFmtId="1" fontId="61" fillId="10" borderId="28" xfId="0" applyNumberFormat="1" applyFont="1" applyFill="1" applyBorder="1" applyAlignment="1">
      <alignment horizontal="center" vertical="center"/>
    </xf>
    <xf numFmtId="1" fontId="61" fillId="10" borderId="42" xfId="0" applyNumberFormat="1" applyFont="1" applyFill="1" applyBorder="1" applyAlignment="1">
      <alignment horizontal="center" vertical="center"/>
    </xf>
    <xf numFmtId="1" fontId="80" fillId="10" borderId="32" xfId="0" applyNumberFormat="1" applyFont="1" applyFill="1" applyBorder="1"/>
    <xf numFmtId="1" fontId="47" fillId="10" borderId="61" xfId="0" applyNumberFormat="1" applyFont="1" applyFill="1" applyBorder="1" applyAlignment="1">
      <alignment horizontal="center" vertical="center"/>
    </xf>
    <xf numFmtId="10" fontId="47" fillId="10" borderId="63" xfId="0" applyNumberFormat="1" applyFont="1" applyFill="1" applyBorder="1" applyAlignment="1">
      <alignment horizontal="center" vertical="center"/>
    </xf>
    <xf numFmtId="1" fontId="47" fillId="10" borderId="45" xfId="0" applyNumberFormat="1" applyFont="1" applyFill="1" applyBorder="1" applyAlignment="1">
      <alignment horizontal="center" vertical="center"/>
    </xf>
    <xf numFmtId="165" fontId="47" fillId="10" borderId="46" xfId="0" applyNumberFormat="1" applyFont="1" applyFill="1" applyBorder="1" applyAlignment="1">
      <alignment horizontal="center" vertical="center"/>
    </xf>
    <xf numFmtId="165" fontId="47" fillId="10" borderId="36"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165" fontId="47" fillId="10" borderId="42"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65" fontId="47" fillId="10" borderId="34" xfId="0" applyNumberFormat="1" applyFont="1" applyFill="1" applyBorder="1" applyAlignment="1">
      <alignment horizontal="center" vertical="center"/>
    </xf>
    <xf numFmtId="1" fontId="47" fillId="10" borderId="38" xfId="0" applyNumberFormat="1" applyFont="1" applyFill="1" applyBorder="1" applyAlignment="1">
      <alignment horizontal="center" vertical="center"/>
    </xf>
    <xf numFmtId="165" fontId="47" fillId="10" borderId="40" xfId="0" applyNumberFormat="1" applyFont="1" applyFill="1" applyBorder="1" applyAlignment="1">
      <alignment horizontal="center" vertical="center"/>
    </xf>
    <xf numFmtId="1" fontId="47" fillId="10" borderId="13" xfId="0" applyNumberFormat="1" applyFont="1" applyFill="1" applyBorder="1" applyAlignment="1">
      <alignment horizontal="center" vertical="center"/>
    </xf>
    <xf numFmtId="165" fontId="47" fillId="10" borderId="11" xfId="0" applyNumberFormat="1" applyFont="1" applyFill="1" applyBorder="1" applyAlignment="1">
      <alignment horizontal="center" vertical="center"/>
    </xf>
    <xf numFmtId="1" fontId="47" fillId="10" borderId="19" xfId="0" applyNumberFormat="1" applyFont="1" applyFill="1" applyBorder="1" applyAlignment="1">
      <alignment horizontal="center" vertical="center"/>
    </xf>
    <xf numFmtId="165" fontId="47" fillId="10" borderId="18" xfId="0" applyNumberFormat="1" applyFont="1" applyFill="1" applyBorder="1" applyAlignment="1">
      <alignment horizontal="center" vertical="center"/>
    </xf>
    <xf numFmtId="1" fontId="47" fillId="10" borderId="32" xfId="0" applyNumberFormat="1" applyFont="1" applyFill="1" applyBorder="1" applyAlignment="1">
      <alignment horizontal="center" vertical="center"/>
    </xf>
    <xf numFmtId="165" fontId="47" fillId="10" borderId="30" xfId="0" applyNumberFormat="1" applyFont="1" applyFill="1" applyBorder="1" applyAlignment="1">
      <alignment horizontal="center" vertical="center"/>
    </xf>
    <xf numFmtId="165" fontId="47" fillId="10" borderId="38" xfId="3" applyNumberFormat="1" applyFont="1" applyFill="1" applyBorder="1" applyAlignment="1">
      <alignment horizontal="center" vertical="top" wrapText="1"/>
    </xf>
    <xf numFmtId="165" fontId="47" fillId="10" borderId="39" xfId="3" applyNumberFormat="1" applyFont="1" applyFill="1" applyBorder="1" applyAlignment="1">
      <alignment horizontal="center" vertical="top"/>
    </xf>
    <xf numFmtId="165" fontId="47" fillId="10" borderId="40" xfId="3" applyNumberFormat="1" applyFont="1" applyFill="1" applyBorder="1" applyAlignment="1">
      <alignment horizontal="center" vertical="top"/>
    </xf>
    <xf numFmtId="1" fontId="47" fillId="10" borderId="38" xfId="0" applyNumberFormat="1" applyFont="1" applyFill="1" applyBorder="1" applyAlignment="1">
      <alignment horizontal="center" vertical="top" wrapText="1"/>
    </xf>
    <xf numFmtId="1" fontId="47" fillId="10" borderId="39" xfId="0" applyNumberFormat="1" applyFont="1" applyFill="1" applyBorder="1" applyAlignment="1">
      <alignment horizontal="center" vertical="top"/>
    </xf>
    <xf numFmtId="1" fontId="47" fillId="10" borderId="40" xfId="0" applyNumberFormat="1" applyFont="1" applyFill="1" applyBorder="1" applyAlignment="1">
      <alignment horizontal="center" vertical="top"/>
    </xf>
    <xf numFmtId="1" fontId="47" fillId="10" borderId="23" xfId="0" applyNumberFormat="1" applyFont="1" applyFill="1" applyBorder="1" applyAlignment="1">
      <alignment horizontal="center" vertical="top"/>
    </xf>
    <xf numFmtId="1" fontId="47" fillId="10" borderId="24" xfId="0" applyNumberFormat="1" applyFont="1" applyFill="1" applyBorder="1" applyAlignment="1">
      <alignment horizontal="center" vertical="top"/>
    </xf>
    <xf numFmtId="1" fontId="47" fillId="10" borderId="38" xfId="0" applyNumberFormat="1" applyFont="1" applyFill="1" applyBorder="1" applyAlignment="1">
      <alignment horizontal="center" vertical="top"/>
    </xf>
    <xf numFmtId="165" fontId="47" fillId="10" borderId="4" xfId="3" applyNumberFormat="1" applyFont="1" applyFill="1" applyBorder="1" applyAlignment="1">
      <alignment horizontal="center" vertical="top" wrapText="1"/>
    </xf>
    <xf numFmtId="165" fontId="47" fillId="10" borderId="4" xfId="3" applyNumberFormat="1" applyFont="1" applyFill="1" applyBorder="1" applyAlignment="1">
      <alignment horizontal="center" vertical="top"/>
    </xf>
    <xf numFmtId="1" fontId="47" fillId="10" borderId="4" xfId="0" applyNumberFormat="1" applyFont="1" applyFill="1" applyBorder="1" applyAlignment="1">
      <alignment horizontal="center" vertical="top" wrapText="1"/>
    </xf>
    <xf numFmtId="1" fontId="47" fillId="10" borderId="4" xfId="0" applyNumberFormat="1" applyFont="1" applyFill="1" applyBorder="1" applyAlignment="1">
      <alignment horizontal="center" vertical="top"/>
    </xf>
    <xf numFmtId="165" fontId="47" fillId="10" borderId="41" xfId="3" applyNumberFormat="1" applyFont="1" applyFill="1" applyBorder="1" applyAlignment="1">
      <alignment horizontal="center" vertical="top" wrapText="1"/>
    </xf>
    <xf numFmtId="165" fontId="47" fillId="10" borderId="28" xfId="3" applyNumberFormat="1" applyFont="1" applyFill="1" applyBorder="1" applyAlignment="1">
      <alignment horizontal="center" vertical="top"/>
    </xf>
    <xf numFmtId="165" fontId="47" fillId="10" borderId="42" xfId="3" applyNumberFormat="1" applyFont="1" applyFill="1" applyBorder="1" applyAlignment="1">
      <alignment horizontal="center" vertical="top"/>
    </xf>
    <xf numFmtId="1" fontId="47" fillId="10" borderId="41" xfId="0" applyNumberFormat="1" applyFont="1" applyFill="1" applyBorder="1" applyAlignment="1">
      <alignment horizontal="center" vertical="top" wrapText="1"/>
    </xf>
    <xf numFmtId="1" fontId="47" fillId="10" borderId="28"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44"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4" fillId="10" borderId="66" xfId="0" applyNumberFormat="1" applyFont="1" applyFill="1" applyBorder="1" applyAlignment="1">
      <alignment horizontal="center" vertical="center"/>
    </xf>
    <xf numFmtId="1" fontId="44" fillId="10" borderId="10" xfId="0" applyNumberFormat="1" applyFont="1" applyFill="1" applyBorder="1" applyAlignment="1">
      <alignment horizontal="center" vertical="center"/>
    </xf>
    <xf numFmtId="1" fontId="44" fillId="10" borderId="35" xfId="0" applyNumberFormat="1" applyFont="1" applyFill="1" applyBorder="1" applyAlignment="1">
      <alignment horizontal="center" vertical="center"/>
    </xf>
    <xf numFmtId="1" fontId="44" fillId="10" borderId="3" xfId="0" applyNumberFormat="1" applyFont="1" applyFill="1" applyBorder="1" applyAlignment="1">
      <alignment horizontal="center" vertical="center"/>
    </xf>
    <xf numFmtId="1" fontId="44" fillId="10" borderId="1" xfId="0" applyNumberFormat="1" applyFont="1" applyFill="1" applyBorder="1" applyAlignment="1">
      <alignment horizontal="center" vertical="center"/>
    </xf>
    <xf numFmtId="1" fontId="44" fillId="10" borderId="44" xfId="0" applyNumberFormat="1" applyFont="1" applyFill="1" applyBorder="1" applyAlignment="1">
      <alignment horizontal="center" vertical="center"/>
    </xf>
    <xf numFmtId="1" fontId="44" fillId="10" borderId="29" xfId="0" applyNumberFormat="1" applyFont="1" applyFill="1" applyBorder="1" applyAlignment="1">
      <alignment horizontal="center" vertical="center"/>
    </xf>
    <xf numFmtId="1" fontId="47" fillId="10" borderId="48" xfId="0" applyNumberFormat="1" applyFont="1" applyFill="1" applyBorder="1" applyAlignment="1" applyProtection="1">
      <alignment horizontal="center" vertical="center" wrapText="1"/>
      <protection locked="0"/>
    </xf>
    <xf numFmtId="1" fontId="47" fillId="10" borderId="48" xfId="0" applyNumberFormat="1" applyFont="1" applyFill="1" applyBorder="1" applyAlignment="1" applyProtection="1">
      <alignment horizontal="center"/>
    </xf>
    <xf numFmtId="1" fontId="47" fillId="10" borderId="22" xfId="0" applyNumberFormat="1" applyFont="1" applyFill="1" applyBorder="1" applyAlignment="1" applyProtection="1">
      <alignment horizontal="center"/>
    </xf>
    <xf numFmtId="1" fontId="47" fillId="10" borderId="37" xfId="0" applyNumberFormat="1" applyFont="1" applyFill="1" applyBorder="1" applyAlignment="1" applyProtection="1">
      <alignment horizontal="center" vertical="center" wrapText="1"/>
      <protection locked="0"/>
    </xf>
    <xf numFmtId="1" fontId="47" fillId="10" borderId="37" xfId="0" applyNumberFormat="1" applyFont="1" applyFill="1" applyBorder="1" applyAlignment="1" applyProtection="1">
      <alignment horizontal="center"/>
    </xf>
    <xf numFmtId="1" fontId="47" fillId="10" borderId="2" xfId="0" applyNumberFormat="1" applyFont="1" applyFill="1" applyBorder="1" applyAlignment="1" applyProtection="1">
      <alignment horizontal="center"/>
    </xf>
    <xf numFmtId="1" fontId="47" fillId="10" borderId="70" xfId="0" applyNumberFormat="1" applyFont="1" applyFill="1" applyBorder="1" applyAlignment="1" applyProtection="1">
      <alignment horizontal="center" vertical="center" wrapText="1"/>
      <protection locked="0"/>
    </xf>
    <xf numFmtId="1" fontId="47" fillId="10" borderId="70" xfId="0" applyNumberFormat="1" applyFont="1" applyFill="1" applyBorder="1" applyAlignment="1" applyProtection="1">
      <alignment horizontal="center"/>
    </xf>
    <xf numFmtId="1" fontId="47" fillId="10" borderId="31" xfId="0" applyNumberFormat="1" applyFont="1" applyFill="1" applyBorder="1" applyAlignment="1" applyProtection="1">
      <alignment horizontal="center"/>
    </xf>
    <xf numFmtId="1" fontId="47" fillId="10" borderId="35"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65" fontId="47" fillId="10" borderId="65"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65" fontId="47" fillId="10" borderId="19"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wrapText="1"/>
    </xf>
    <xf numFmtId="1" fontId="47" fillId="10" borderId="4" xfId="0" applyNumberFormat="1" applyFont="1" applyFill="1" applyBorder="1" applyAlignment="1">
      <alignment horizontal="center" vertical="center" wrapText="1"/>
    </xf>
    <xf numFmtId="1" fontId="47" fillId="10" borderId="36" xfId="0" applyNumberFormat="1" applyFont="1" applyFill="1" applyBorder="1" applyAlignment="1">
      <alignment horizontal="center" vertical="center" wrapText="1"/>
    </xf>
    <xf numFmtId="165" fontId="47" fillId="10" borderId="19" xfId="0" applyNumberFormat="1" applyFont="1" applyFill="1" applyBorder="1" applyAlignment="1">
      <alignment horizontal="center" vertical="center" wrapText="1"/>
    </xf>
    <xf numFmtId="1" fontId="47" fillId="10" borderId="53" xfId="0" applyNumberFormat="1" applyFont="1" applyFill="1" applyBorder="1" applyAlignment="1">
      <alignment horizontal="center" vertical="center"/>
    </xf>
    <xf numFmtId="1" fontId="47" fillId="10" borderId="28" xfId="0" applyNumberFormat="1" applyFont="1" applyFill="1" applyBorder="1" applyAlignment="1">
      <alignment horizontal="center" vertical="center"/>
    </xf>
    <xf numFmtId="1" fontId="47" fillId="10" borderId="42" xfId="0" applyNumberFormat="1" applyFont="1" applyFill="1" applyBorder="1" applyAlignment="1">
      <alignment horizontal="center" vertical="center"/>
    </xf>
    <xf numFmtId="165" fontId="47" fillId="10" borderId="32" xfId="0" applyNumberFormat="1" applyFont="1" applyFill="1" applyBorder="1" applyAlignment="1">
      <alignment horizontal="center" vertical="center"/>
    </xf>
    <xf numFmtId="1" fontId="47" fillId="10" borderId="20" xfId="0" applyNumberFormat="1" applyFont="1" applyFill="1" applyBorder="1" applyAlignment="1">
      <alignment vertical="center"/>
    </xf>
    <xf numFmtId="1" fontId="47" fillId="10" borderId="36" xfId="0" applyNumberFormat="1" applyFont="1" applyFill="1" applyBorder="1" applyAlignment="1">
      <alignment vertical="center"/>
    </xf>
    <xf numFmtId="164" fontId="47" fillId="10" borderId="20" xfId="0" applyNumberFormat="1" applyFont="1" applyFill="1" applyBorder="1" applyAlignment="1">
      <alignment vertical="center"/>
    </xf>
    <xf numFmtId="2" fontId="47" fillId="10" borderId="36" xfId="0" applyNumberFormat="1" applyFont="1" applyFill="1" applyBorder="1" applyAlignment="1">
      <alignment vertical="center"/>
    </xf>
    <xf numFmtId="164" fontId="47" fillId="10" borderId="36" xfId="0" applyNumberFormat="1" applyFont="1" applyFill="1" applyBorder="1" applyAlignment="1">
      <alignment horizontal="center" vertical="center"/>
    </xf>
    <xf numFmtId="164" fontId="47" fillId="10" borderId="36" xfId="0" applyNumberFormat="1" applyFont="1" applyFill="1" applyBorder="1" applyAlignment="1">
      <alignment horizontal="center" vertical="center" wrapText="1"/>
    </xf>
    <xf numFmtId="1" fontId="47" fillId="10" borderId="41" xfId="0" applyNumberFormat="1" applyFont="1" applyFill="1" applyBorder="1" applyAlignment="1">
      <alignment horizontal="center" vertical="center" wrapText="1"/>
    </xf>
    <xf numFmtId="164" fontId="47" fillId="10" borderId="42" xfId="0" applyNumberFormat="1" applyFont="1" applyFill="1" applyBorder="1" applyAlignment="1">
      <alignment horizontal="center" vertical="center" wrapText="1"/>
    </xf>
    <xf numFmtId="9" fontId="58" fillId="10" borderId="40" xfId="0" applyNumberFormat="1" applyFont="1" applyFill="1" applyBorder="1" applyAlignment="1">
      <alignment horizontal="center"/>
    </xf>
    <xf numFmtId="9" fontId="58" fillId="10" borderId="4" xfId="0" applyNumberFormat="1" applyFont="1" applyFill="1" applyBorder="1" applyAlignment="1">
      <alignment horizontal="center"/>
    </xf>
    <xf numFmtId="9" fontId="58" fillId="10" borderId="42" xfId="0" applyNumberFormat="1" applyFont="1" applyFill="1" applyBorder="1" applyAlignment="1">
      <alignment horizontal="center"/>
    </xf>
    <xf numFmtId="164" fontId="44" fillId="10" borderId="48" xfId="0" applyNumberFormat="1" applyFont="1" applyFill="1" applyBorder="1" applyAlignment="1">
      <alignment horizontal="center" vertical="center"/>
    </xf>
    <xf numFmtId="164" fontId="44" fillId="10" borderId="37" xfId="0" applyNumberFormat="1" applyFont="1" applyFill="1" applyBorder="1" applyAlignment="1">
      <alignment horizontal="center" vertical="center"/>
    </xf>
    <xf numFmtId="164" fontId="44" fillId="10" borderId="70" xfId="0" applyNumberFormat="1" applyFont="1" applyFill="1" applyBorder="1" applyAlignment="1">
      <alignment horizontal="center" vertical="center"/>
    </xf>
    <xf numFmtId="49" fontId="44" fillId="10" borderId="48" xfId="0" applyNumberFormat="1" applyFont="1" applyFill="1" applyBorder="1" applyAlignment="1">
      <alignment horizontal="center" vertical="center"/>
    </xf>
    <xf numFmtId="49" fontId="44" fillId="10" borderId="37" xfId="0" applyNumberFormat="1" applyFont="1" applyFill="1" applyBorder="1" applyAlignment="1">
      <alignment horizontal="center" vertical="center"/>
    </xf>
    <xf numFmtId="49" fontId="44" fillId="10" borderId="70" xfId="0" applyNumberFormat="1" applyFont="1" applyFill="1" applyBorder="1" applyAlignment="1">
      <alignment horizontal="center" vertical="center"/>
    </xf>
    <xf numFmtId="1" fontId="44" fillId="10" borderId="23" xfId="0" applyNumberFormat="1" applyFont="1" applyFill="1" applyBorder="1" applyAlignment="1">
      <alignment horizontal="center" vertical="center"/>
    </xf>
    <xf numFmtId="9" fontId="44" fillId="10" borderId="70" xfId="0" applyNumberFormat="1" applyFont="1" applyFill="1" applyBorder="1" applyAlignment="1">
      <alignment horizontal="center" vertical="center"/>
    </xf>
    <xf numFmtId="9" fontId="44" fillId="10" borderId="48" xfId="0" applyNumberFormat="1" applyFont="1" applyFill="1" applyBorder="1" applyAlignment="1">
      <alignment horizontal="center" vertical="center"/>
    </xf>
    <xf numFmtId="9" fontId="44" fillId="10" borderId="37" xfId="0" applyNumberFormat="1" applyFont="1" applyFill="1" applyBorder="1" applyAlignment="1">
      <alignment horizontal="center" vertical="center"/>
    </xf>
    <xf numFmtId="0" fontId="0" fillId="14" borderId="0" xfId="0" applyFill="1"/>
    <xf numFmtId="164" fontId="47" fillId="9" borderId="48" xfId="0" applyNumberFormat="1" applyFont="1" applyFill="1" applyBorder="1" applyAlignment="1">
      <alignment horizontal="center" vertical="center"/>
    </xf>
    <xf numFmtId="49" fontId="47" fillId="9" borderId="48" xfId="0" applyNumberFormat="1" applyFont="1" applyFill="1" applyBorder="1" applyAlignment="1">
      <alignment horizontal="center" vertical="center"/>
    </xf>
    <xf numFmtId="49" fontId="47" fillId="9" borderId="37" xfId="0" applyNumberFormat="1" applyFont="1" applyFill="1" applyBorder="1" applyAlignment="1">
      <alignment horizontal="center" vertical="center"/>
    </xf>
    <xf numFmtId="2" fontId="47" fillId="9" borderId="37" xfId="0" applyNumberFormat="1" applyFont="1" applyFill="1" applyBorder="1" applyAlignment="1">
      <alignment horizontal="center" vertical="center"/>
    </xf>
    <xf numFmtId="0" fontId="0" fillId="0" borderId="0" xfId="0"/>
    <xf numFmtId="2" fontId="47" fillId="9" borderId="70" xfId="0" applyNumberFormat="1" applyFont="1" applyFill="1" applyBorder="1" applyAlignment="1">
      <alignment horizontal="center" vertical="center"/>
    </xf>
    <xf numFmtId="10" fontId="47" fillId="9" borderId="70" xfId="0" applyNumberFormat="1" applyFont="1" applyFill="1" applyBorder="1" applyAlignment="1">
      <alignment horizontal="center" vertical="center"/>
    </xf>
    <xf numFmtId="49" fontId="47" fillId="9" borderId="20" xfId="0" applyNumberFormat="1" applyFont="1" applyFill="1" applyBorder="1" applyAlignment="1">
      <alignment horizontal="center" vertical="center"/>
    </xf>
    <xf numFmtId="49" fontId="44" fillId="9" borderId="61" xfId="0" applyNumberFormat="1" applyFont="1" applyFill="1" applyBorder="1" applyAlignment="1">
      <alignment horizontal="center" vertical="center"/>
    </xf>
    <xf numFmtId="49" fontId="47" fillId="9" borderId="38" xfId="0" applyNumberFormat="1" applyFont="1" applyFill="1" applyBorder="1" applyAlignment="1">
      <alignment horizontal="center"/>
    </xf>
    <xf numFmtId="49" fontId="47" fillId="9" borderId="74" xfId="0" applyNumberFormat="1" applyFont="1" applyFill="1" applyBorder="1" applyAlignment="1">
      <alignment horizontal="center"/>
    </xf>
    <xf numFmtId="49" fontId="47" fillId="9" borderId="41" xfId="0" applyNumberFormat="1" applyFont="1" applyFill="1" applyBorder="1" applyAlignment="1">
      <alignment horizontal="center" vertical="center"/>
    </xf>
    <xf numFmtId="49" fontId="47" fillId="9" borderId="60" xfId="0" applyNumberFormat="1" applyFont="1" applyFill="1" applyBorder="1" applyAlignment="1">
      <alignment horizontal="center" vertical="center"/>
    </xf>
    <xf numFmtId="49" fontId="47" fillId="9" borderId="33" xfId="0" applyNumberFormat="1" applyFont="1" applyFill="1" applyBorder="1" applyAlignment="1">
      <alignment horizontal="center" vertical="center"/>
    </xf>
    <xf numFmtId="0" fontId="45" fillId="8" borderId="0" xfId="1" applyFont="1" applyFill="1" applyBorder="1" applyAlignment="1">
      <alignment horizontal="left" vertical="center"/>
    </xf>
    <xf numFmtId="0" fontId="45" fillId="8" borderId="0" xfId="1" applyFont="1" applyFill="1" applyBorder="1" applyAlignment="1">
      <alignment horizontal="center" vertical="center"/>
    </xf>
    <xf numFmtId="0" fontId="53" fillId="8" borderId="0" xfId="2" applyFont="1" applyFill="1" applyAlignment="1">
      <alignment horizontal="center" vertical="center"/>
    </xf>
    <xf numFmtId="0" fontId="0" fillId="0" borderId="0" xfId="0"/>
    <xf numFmtId="0" fontId="46" fillId="0" borderId="55" xfId="0" applyFont="1" applyBorder="1" applyAlignment="1">
      <alignment horizontal="center" vertical="center"/>
    </xf>
    <xf numFmtId="0" fontId="46" fillId="0" borderId="0" xfId="0" applyFont="1" applyBorder="1" applyAlignment="1">
      <alignment horizontal="center" vertical="center"/>
    </xf>
    <xf numFmtId="0" fontId="46" fillId="0" borderId="0" xfId="0" applyFont="1" applyBorder="1" applyAlignment="1">
      <alignment horizontal="center" vertical="center" wrapText="1"/>
    </xf>
    <xf numFmtId="0" fontId="46" fillId="0" borderId="50" xfId="0" applyFont="1" applyBorder="1" applyAlignment="1">
      <alignment horizontal="center" vertical="center"/>
    </xf>
    <xf numFmtId="0" fontId="47" fillId="10" borderId="5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56" xfId="0" applyFont="1" applyFill="1" applyBorder="1" applyAlignment="1">
      <alignment horizontal="left" vertical="top" wrapText="1"/>
    </xf>
    <xf numFmtId="0" fontId="47" fillId="10" borderId="26" xfId="0" applyFont="1" applyFill="1" applyBorder="1" applyAlignment="1">
      <alignment horizontal="left" vertical="top" wrapText="1"/>
    </xf>
    <xf numFmtId="0" fontId="47" fillId="10" borderId="27" xfId="0" applyFont="1" applyFill="1" applyBorder="1" applyAlignment="1">
      <alignment horizontal="left" vertical="top" wrapText="1"/>
    </xf>
    <xf numFmtId="0" fontId="47" fillId="10" borderId="57" xfId="0" applyFont="1" applyFill="1" applyBorder="1" applyAlignment="1">
      <alignment horizontal="left" vertical="top" wrapText="1"/>
    </xf>
    <xf numFmtId="1" fontId="47" fillId="9" borderId="44" xfId="0" applyNumberFormat="1" applyFont="1" applyFill="1" applyBorder="1" applyAlignment="1">
      <alignment horizontal="center" vertical="center"/>
    </xf>
    <xf numFmtId="0" fontId="103" fillId="0" borderId="0" xfId="0" applyFont="1" applyBorder="1" applyAlignment="1">
      <alignment horizontal="left"/>
    </xf>
    <xf numFmtId="0" fontId="104" fillId="0" borderId="0" xfId="0" applyFont="1"/>
    <xf numFmtId="49" fontId="47" fillId="10" borderId="11" xfId="0" applyNumberFormat="1" applyFont="1" applyFill="1" applyBorder="1" applyAlignment="1">
      <alignment horizontal="left" vertical="top"/>
    </xf>
    <xf numFmtId="49" fontId="47" fillId="10" borderId="30" xfId="0" applyNumberFormat="1" applyFont="1" applyFill="1" applyBorder="1" applyAlignment="1">
      <alignment horizontal="left" vertical="top"/>
    </xf>
    <xf numFmtId="0" fontId="99" fillId="14" borderId="0" xfId="0" applyFont="1" applyFill="1" applyBorder="1"/>
    <xf numFmtId="1" fontId="100" fillId="14" borderId="0" xfId="0" applyNumberFormat="1" applyFont="1" applyFill="1" applyBorder="1" applyAlignment="1">
      <alignment horizontal="center" vertical="center"/>
    </xf>
    <xf numFmtId="0" fontId="101" fillId="14" borderId="0" xfId="0" applyFont="1" applyFill="1" applyBorder="1"/>
    <xf numFmtId="1" fontId="102" fillId="14" borderId="0" xfId="0" applyNumberFormat="1" applyFont="1" applyFill="1" applyBorder="1" applyAlignment="1">
      <alignment horizontal="center" vertical="center"/>
    </xf>
    <xf numFmtId="1" fontId="87" fillId="14" borderId="0" xfId="0" applyNumberFormat="1" applyFont="1" applyFill="1" applyBorder="1" applyAlignment="1">
      <alignment horizontal="center" vertical="center"/>
    </xf>
    <xf numFmtId="1" fontId="96" fillId="9" borderId="72" xfId="0" applyNumberFormat="1" applyFont="1" applyFill="1" applyBorder="1"/>
    <xf numFmtId="1" fontId="96" fillId="9" borderId="15" xfId="0" applyNumberFormat="1" applyFont="1" applyFill="1" applyBorder="1"/>
    <xf numFmtId="1" fontId="96" fillId="9" borderId="37" xfId="0" applyNumberFormat="1" applyFont="1" applyFill="1" applyBorder="1"/>
    <xf numFmtId="0" fontId="103" fillId="14" borderId="0" xfId="0" applyFont="1" applyFill="1" applyBorder="1" applyAlignment="1">
      <alignment horizontal="left"/>
    </xf>
    <xf numFmtId="1" fontId="94" fillId="14" borderId="0" xfId="0" applyNumberFormat="1" applyFont="1" applyFill="1" applyBorder="1"/>
    <xf numFmtId="0" fontId="105" fillId="14" borderId="0" xfId="0" applyFont="1" applyFill="1" applyBorder="1"/>
    <xf numFmtId="1" fontId="107" fillId="14" borderId="0" xfId="0" applyNumberFormat="1" applyFont="1" applyFill="1" applyBorder="1" applyAlignment="1">
      <alignment horizontal="center" vertical="center"/>
    </xf>
    <xf numFmtId="1" fontId="86" fillId="9" borderId="37" xfId="0" applyNumberFormat="1" applyFont="1" applyFill="1" applyBorder="1" applyAlignment="1">
      <alignment vertical="center"/>
    </xf>
    <xf numFmtId="0" fontId="44" fillId="9" borderId="51" xfId="0" applyNumberFormat="1" applyFont="1" applyFill="1" applyBorder="1" applyAlignment="1">
      <alignment horizontal="left" vertical="top" wrapText="1"/>
    </xf>
    <xf numFmtId="0" fontId="44" fillId="9" borderId="52" xfId="0" applyNumberFormat="1" applyFont="1" applyFill="1" applyBorder="1" applyAlignment="1">
      <alignment horizontal="left" vertical="top" wrapText="1"/>
    </xf>
    <xf numFmtId="49" fontId="44" fillId="9" borderId="66" xfId="0" applyNumberFormat="1" applyFont="1" applyFill="1" applyBorder="1" applyAlignment="1">
      <alignment horizontal="left" vertical="top" wrapText="1"/>
    </xf>
    <xf numFmtId="49" fontId="44" fillId="9" borderId="9" xfId="0" applyNumberFormat="1" applyFont="1" applyFill="1" applyBorder="1" applyAlignment="1">
      <alignment horizontal="left" vertical="top" wrapText="1"/>
    </xf>
    <xf numFmtId="49" fontId="44" fillId="9" borderId="34" xfId="0" applyNumberFormat="1" applyFont="1" applyFill="1" applyBorder="1" applyAlignment="1">
      <alignment horizontal="left" vertical="top" wrapText="1"/>
    </xf>
    <xf numFmtId="49" fontId="44" fillId="9" borderId="16" xfId="0" applyNumberFormat="1" applyFont="1" applyFill="1" applyBorder="1" applyAlignment="1">
      <alignment horizontal="left" vertical="top" wrapText="1"/>
    </xf>
    <xf numFmtId="49" fontId="44" fillId="9" borderId="17" xfId="0" applyNumberFormat="1" applyFont="1" applyFill="1" applyBorder="1" applyAlignment="1">
      <alignment horizontal="left" vertical="top" wrapText="1"/>
    </xf>
    <xf numFmtId="49" fontId="44" fillId="9" borderId="46" xfId="0" applyNumberFormat="1" applyFont="1" applyFill="1" applyBorder="1" applyAlignment="1">
      <alignment horizontal="left" vertical="top" wrapText="1"/>
    </xf>
    <xf numFmtId="49" fontId="44" fillId="9" borderId="73" xfId="0" applyNumberFormat="1" applyFont="1" applyFill="1" applyBorder="1" applyAlignment="1">
      <alignment horizontal="left" vertical="top" wrapText="1"/>
    </xf>
    <xf numFmtId="49" fontId="44" fillId="9" borderId="51" xfId="0" applyNumberFormat="1" applyFont="1" applyFill="1" applyBorder="1" applyAlignment="1">
      <alignment horizontal="left" vertical="top" wrapText="1"/>
    </xf>
    <xf numFmtId="49" fontId="44" fillId="9" borderId="52" xfId="0" applyNumberFormat="1" applyFont="1" applyFill="1" applyBorder="1" applyAlignment="1">
      <alignment horizontal="left" vertical="top" wrapText="1"/>
    </xf>
    <xf numFmtId="0" fontId="44" fillId="0" borderId="55" xfId="0" applyFont="1" applyBorder="1" applyAlignment="1">
      <alignment horizontal="center"/>
    </xf>
    <xf numFmtId="0" fontId="44" fillId="0" borderId="0" xfId="0" applyFont="1" applyBorder="1" applyAlignment="1">
      <alignment horizontal="center"/>
    </xf>
    <xf numFmtId="0" fontId="44" fillId="0" borderId="56" xfId="0" applyFont="1" applyBorder="1" applyAlignment="1">
      <alignment horizontal="center"/>
    </xf>
    <xf numFmtId="49" fontId="44" fillId="9" borderId="23" xfId="0" applyNumberFormat="1" applyFont="1" applyFill="1" applyBorder="1" applyAlignment="1">
      <alignment horizontal="left" vertical="top" wrapText="1"/>
    </xf>
    <xf numFmtId="49" fontId="44" fillId="9" borderId="39" xfId="0" applyNumberFormat="1" applyFont="1" applyFill="1" applyBorder="1" applyAlignment="1">
      <alignment horizontal="left" vertical="top" wrapText="1"/>
    </xf>
    <xf numFmtId="49" fontId="44" fillId="9" borderId="33" xfId="0" applyNumberFormat="1" applyFont="1" applyFill="1" applyBorder="1" applyAlignment="1">
      <alignment horizontal="left" vertical="top" wrapText="1"/>
    </xf>
    <xf numFmtId="49" fontId="44" fillId="9" borderId="20" xfId="0" applyNumberFormat="1" applyFont="1" applyFill="1" applyBorder="1" applyAlignment="1">
      <alignment horizontal="left" vertical="top" wrapText="1"/>
    </xf>
    <xf numFmtId="49" fontId="44" fillId="9" borderId="4" xfId="0" applyNumberFormat="1" applyFont="1" applyFill="1" applyBorder="1" applyAlignment="1">
      <alignment horizontal="left" vertical="top" wrapText="1"/>
    </xf>
    <xf numFmtId="49" fontId="44" fillId="9" borderId="41" xfId="0" applyNumberFormat="1" applyFont="1" applyFill="1" applyBorder="1" applyAlignment="1">
      <alignment horizontal="left" vertical="top" wrapText="1"/>
    </xf>
    <xf numFmtId="49" fontId="44" fillId="9" borderId="28" xfId="0" applyNumberFormat="1" applyFont="1" applyFill="1" applyBorder="1" applyAlignment="1">
      <alignment horizontal="left" vertical="top" wrapText="1"/>
    </xf>
    <xf numFmtId="49" fontId="44" fillId="9" borderId="3" xfId="0" applyNumberFormat="1" applyFont="1" applyFill="1" applyBorder="1" applyAlignment="1">
      <alignment horizontal="left" vertical="top" wrapText="1"/>
    </xf>
    <xf numFmtId="0" fontId="85" fillId="14" borderId="0" xfId="0" applyFont="1" applyFill="1" applyBorder="1" applyAlignment="1">
      <alignment horizontal="center" vertical="center"/>
    </xf>
    <xf numFmtId="0" fontId="85" fillId="14" borderId="0" xfId="0" applyFont="1" applyFill="1" applyBorder="1" applyAlignment="1">
      <alignment horizontal="left"/>
    </xf>
    <xf numFmtId="0" fontId="85" fillId="14" borderId="0" xfId="0" applyFont="1" applyFill="1" applyBorder="1" applyAlignment="1">
      <alignment horizontal="left"/>
    </xf>
    <xf numFmtId="49" fontId="92" fillId="14" borderId="0" xfId="0" applyNumberFormat="1" applyFont="1" applyFill="1" applyBorder="1" applyAlignment="1">
      <alignment horizontal="left" vertical="top" wrapText="1"/>
    </xf>
    <xf numFmtId="0" fontId="92" fillId="14" borderId="0" xfId="0" applyNumberFormat="1" applyFont="1" applyFill="1" applyBorder="1" applyAlignment="1">
      <alignment horizontal="left" vertical="top" wrapText="1"/>
    </xf>
    <xf numFmtId="0" fontId="85" fillId="14" borderId="0" xfId="0" applyFont="1" applyFill="1" applyBorder="1" applyAlignment="1">
      <alignment horizontal="left" vertical="center" wrapText="1"/>
    </xf>
    <xf numFmtId="0" fontId="47" fillId="14" borderId="0" xfId="0" applyFont="1" applyFill="1" applyBorder="1" applyAlignment="1">
      <alignment horizontal="left" vertical="top" wrapText="1"/>
    </xf>
    <xf numFmtId="0" fontId="0" fillId="0" borderId="0" xfId="0" applyFill="1" applyAlignment="1">
      <alignment horizontal="left"/>
    </xf>
    <xf numFmtId="0" fontId="53" fillId="8" borderId="0" xfId="2" applyFont="1" applyFill="1" applyAlignment="1">
      <alignment horizontal="left" vertical="center"/>
    </xf>
    <xf numFmtId="0" fontId="0" fillId="8" borderId="0" xfId="0" applyFill="1"/>
    <xf numFmtId="0" fontId="45" fillId="14" borderId="0" xfId="1" applyFont="1" applyFill="1" applyBorder="1" applyAlignment="1">
      <alignment horizontal="center" vertical="center"/>
    </xf>
    <xf numFmtId="0" fontId="0" fillId="14" borderId="0" xfId="0" applyFill="1" applyBorder="1" applyAlignment="1">
      <alignment vertical="top" wrapText="1"/>
    </xf>
    <xf numFmtId="0" fontId="7" fillId="14" borderId="0" xfId="0" applyFont="1" applyFill="1" applyBorder="1" applyAlignment="1">
      <alignment vertical="center" wrapText="1"/>
    </xf>
    <xf numFmtId="0" fontId="0" fillId="14" borderId="0" xfId="0" applyFill="1" applyBorder="1" applyAlignment="1"/>
    <xf numFmtId="0" fontId="105" fillId="14" borderId="0" xfId="0" applyFont="1" applyFill="1" applyBorder="1" applyAlignment="1">
      <alignment vertical="top" wrapText="1"/>
    </xf>
    <xf numFmtId="0" fontId="109" fillId="14" borderId="0" xfId="0" applyFont="1" applyFill="1" applyBorder="1" applyAlignment="1">
      <alignment vertical="center" wrapText="1"/>
    </xf>
    <xf numFmtId="0" fontId="105" fillId="14" borderId="0" xfId="0" applyFont="1" applyFill="1" applyBorder="1" applyAlignment="1"/>
    <xf numFmtId="0" fontId="0" fillId="0" borderId="0" xfId="0"/>
    <xf numFmtId="0" fontId="0" fillId="0" borderId="0" xfId="0" applyFill="1"/>
    <xf numFmtId="0" fontId="0" fillId="14" borderId="0" xfId="0" applyFill="1" applyBorder="1"/>
    <xf numFmtId="49" fontId="109" fillId="14" borderId="0" xfId="0" applyNumberFormat="1" applyFont="1" applyFill="1" applyBorder="1" applyAlignment="1">
      <alignment horizontal="left" vertical="top" wrapText="1"/>
    </xf>
    <xf numFmtId="0" fontId="109" fillId="14" borderId="0" xfId="0" applyNumberFormat="1" applyFont="1" applyFill="1" applyBorder="1" applyAlignment="1">
      <alignment horizontal="left" vertical="top" wrapText="1"/>
    </xf>
    <xf numFmtId="49" fontId="0" fillId="9" borderId="28" xfId="0" applyNumberFormat="1" applyFill="1" applyBorder="1"/>
    <xf numFmtId="49" fontId="44" fillId="9" borderId="4" xfId="0" applyNumberFormat="1" applyFont="1" applyFill="1" applyBorder="1" applyAlignment="1">
      <alignment vertical="top" wrapText="1"/>
    </xf>
    <xf numFmtId="49" fontId="44" fillId="9" borderId="49" xfId="0" applyNumberFormat="1" applyFont="1" applyFill="1" applyBorder="1" applyAlignment="1">
      <alignment horizontal="left" vertical="top" wrapText="1"/>
    </xf>
    <xf numFmtId="49" fontId="44" fillId="9" borderId="9" xfId="0" applyNumberFormat="1" applyFont="1" applyFill="1" applyBorder="1" applyAlignment="1">
      <alignment vertical="top" wrapText="1"/>
    </xf>
    <xf numFmtId="0" fontId="59" fillId="9" borderId="26" xfId="0" applyFont="1" applyFill="1" applyBorder="1"/>
    <xf numFmtId="49" fontId="44" fillId="9" borderId="8" xfId="0" applyNumberFormat="1" applyFont="1" applyFill="1" applyBorder="1" applyAlignment="1">
      <alignment horizontal="left" vertical="top" wrapText="1"/>
    </xf>
    <xf numFmtId="0" fontId="44" fillId="9" borderId="8" xfId="0" applyNumberFormat="1" applyFont="1" applyFill="1" applyBorder="1" applyAlignment="1">
      <alignment horizontal="left" vertical="top" wrapText="1"/>
    </xf>
    <xf numFmtId="49" fontId="66" fillId="9" borderId="33" xfId="0" applyNumberFormat="1" applyFont="1" applyFill="1" applyBorder="1"/>
    <xf numFmtId="49" fontId="66" fillId="9" borderId="20" xfId="0" applyNumberFormat="1" applyFont="1" applyFill="1" applyBorder="1"/>
    <xf numFmtId="0" fontId="44" fillId="9" borderId="73" xfId="0" applyNumberFormat="1" applyFont="1" applyFill="1" applyBorder="1" applyAlignment="1">
      <alignment horizontal="left" vertical="top" wrapText="1"/>
    </xf>
    <xf numFmtId="0" fontId="0" fillId="9" borderId="4" xfId="0" applyFill="1" applyBorder="1"/>
    <xf numFmtId="49" fontId="44" fillId="9" borderId="38" xfId="0" applyNumberFormat="1" applyFont="1" applyFill="1" applyBorder="1" applyAlignment="1">
      <alignment horizontal="left" vertical="top" wrapText="1"/>
    </xf>
    <xf numFmtId="0" fontId="0" fillId="9" borderId="9" xfId="0" applyFill="1" applyBorder="1"/>
    <xf numFmtId="49" fontId="44" fillId="9" borderId="36" xfId="0" applyNumberFormat="1" applyFont="1" applyFill="1" applyBorder="1" applyAlignment="1">
      <alignment horizontal="left" vertical="top" wrapText="1"/>
    </xf>
    <xf numFmtId="49" fontId="44" fillId="9" borderId="42" xfId="0" applyNumberFormat="1" applyFont="1" applyFill="1" applyBorder="1" applyAlignment="1">
      <alignment horizontal="left" vertical="top" wrapText="1"/>
    </xf>
    <xf numFmtId="49" fontId="44" fillId="9" borderId="40" xfId="0" applyNumberFormat="1" applyFont="1" applyFill="1" applyBorder="1" applyAlignment="1">
      <alignment horizontal="left" vertical="top" wrapText="1"/>
    </xf>
    <xf numFmtId="0" fontId="0" fillId="9" borderId="33" xfId="0" applyFill="1" applyBorder="1"/>
    <xf numFmtId="49" fontId="44" fillId="9" borderId="45" xfId="0" applyNumberFormat="1" applyFont="1" applyFill="1" applyBorder="1" applyAlignment="1">
      <alignment horizontal="left" vertical="top" wrapText="1"/>
    </xf>
    <xf numFmtId="49" fontId="44" fillId="9" borderId="44" xfId="0" applyNumberFormat="1" applyFont="1" applyFill="1" applyBorder="1" applyAlignment="1">
      <alignment horizontal="left" vertical="top" wrapText="1"/>
    </xf>
    <xf numFmtId="0" fontId="59" fillId="0" borderId="5" xfId="0" applyFont="1" applyBorder="1" applyAlignment="1">
      <alignment horizontal="center"/>
    </xf>
    <xf numFmtId="0" fontId="59" fillId="0" borderId="6" xfId="0" applyFont="1" applyBorder="1" applyAlignment="1">
      <alignment horizontal="center"/>
    </xf>
    <xf numFmtId="0" fontId="59" fillId="0" borderId="54" xfId="0" applyFont="1" applyBorder="1" applyAlignment="1">
      <alignment horizontal="center"/>
    </xf>
    <xf numFmtId="0" fontId="44" fillId="0" borderId="26" xfId="0" applyFont="1" applyBorder="1" applyAlignment="1">
      <alignment horizontal="center"/>
    </xf>
    <xf numFmtId="0" fontId="44" fillId="0" borderId="27" xfId="0" applyFont="1" applyBorder="1" applyAlignment="1">
      <alignment horizontal="center"/>
    </xf>
    <xf numFmtId="0" fontId="44" fillId="0" borderId="57" xfId="0" applyFont="1" applyBorder="1" applyAlignment="1">
      <alignment horizontal="center"/>
    </xf>
    <xf numFmtId="0" fontId="59" fillId="0" borderId="55" xfId="0" applyFont="1" applyBorder="1" applyAlignment="1">
      <alignment horizontal="center"/>
    </xf>
    <xf numFmtId="0" fontId="59" fillId="0" borderId="0" xfId="0" applyFont="1" applyBorder="1" applyAlignment="1">
      <alignment horizontal="center"/>
    </xf>
    <xf numFmtId="0" fontId="59" fillId="0" borderId="56" xfId="0" applyFont="1" applyBorder="1" applyAlignment="1">
      <alignment horizontal="center"/>
    </xf>
    <xf numFmtId="0" fontId="59" fillId="0" borderId="26" xfId="0" applyFont="1" applyBorder="1" applyAlignment="1">
      <alignment horizontal="center"/>
    </xf>
    <xf numFmtId="0" fontId="59" fillId="0" borderId="27" xfId="0" applyFont="1" applyBorder="1" applyAlignment="1">
      <alignment horizontal="center"/>
    </xf>
    <xf numFmtId="0" fontId="59" fillId="0" borderId="57" xfId="0" applyFont="1" applyBorder="1" applyAlignment="1">
      <alignment horizontal="center"/>
    </xf>
    <xf numFmtId="0" fontId="59" fillId="0" borderId="0" xfId="0" applyFont="1" applyAlignment="1">
      <alignment horizontal="center"/>
    </xf>
    <xf numFmtId="0" fontId="46" fillId="0" borderId="5" xfId="0" applyFont="1" applyBorder="1" applyAlignment="1">
      <alignment horizontal="center"/>
    </xf>
    <xf numFmtId="0" fontId="46" fillId="0" borderId="6" xfId="0" applyFont="1" applyBorder="1" applyAlignment="1">
      <alignment horizontal="center"/>
    </xf>
    <xf numFmtId="0" fontId="46" fillId="0" borderId="54" xfId="0" applyFont="1" applyBorder="1" applyAlignment="1">
      <alignment horizontal="center"/>
    </xf>
    <xf numFmtId="0" fontId="44" fillId="0" borderId="5" xfId="0" applyFont="1" applyBorder="1" applyAlignment="1">
      <alignment horizontal="center"/>
    </xf>
    <xf numFmtId="0" fontId="44" fillId="0" borderId="6" xfId="0" applyFont="1" applyBorder="1" applyAlignment="1">
      <alignment horizontal="center"/>
    </xf>
    <xf numFmtId="0" fontId="44" fillId="0" borderId="54" xfId="0" applyFont="1" applyBorder="1" applyAlignment="1">
      <alignment horizontal="center"/>
    </xf>
    <xf numFmtId="1" fontId="61" fillId="9" borderId="13" xfId="0" applyNumberFormat="1" applyFont="1" applyFill="1" applyBorder="1" applyAlignment="1">
      <alignment horizontal="center" vertical="center"/>
    </xf>
    <xf numFmtId="0" fontId="18" fillId="0" borderId="6" xfId="0" applyFont="1" applyBorder="1"/>
    <xf numFmtId="0" fontId="18" fillId="0" borderId="0" xfId="0" applyFont="1" applyBorder="1"/>
    <xf numFmtId="0" fontId="18" fillId="0" borderId="27" xfId="0" applyFont="1" applyBorder="1"/>
    <xf numFmtId="1" fontId="44" fillId="14" borderId="0" xfId="0" applyNumberFormat="1" applyFont="1" applyFill="1" applyBorder="1" applyAlignment="1">
      <alignment horizontal="center" vertical="center"/>
    </xf>
    <xf numFmtId="1" fontId="59" fillId="14" borderId="0" xfId="0" applyNumberFormat="1" applyFont="1" applyFill="1" applyBorder="1" applyAlignment="1">
      <alignment horizontal="center"/>
    </xf>
    <xf numFmtId="1" fontId="62" fillId="14" borderId="0" xfId="0" applyNumberFormat="1" applyFont="1" applyFill="1" applyBorder="1" applyAlignment="1">
      <alignment horizontal="center"/>
    </xf>
    <xf numFmtId="1" fontId="47" fillId="9" borderId="27" xfId="0" applyNumberFormat="1" applyFont="1" applyFill="1" applyBorder="1" applyAlignment="1">
      <alignment horizontal="center" vertical="center"/>
    </xf>
    <xf numFmtId="164" fontId="47" fillId="9" borderId="27" xfId="0" applyNumberFormat="1" applyFont="1" applyFill="1" applyBorder="1" applyAlignment="1">
      <alignment horizontal="center" vertical="center"/>
    </xf>
    <xf numFmtId="1" fontId="47" fillId="9" borderId="57" xfId="0" applyNumberFormat="1" applyFont="1" applyFill="1" applyBorder="1" applyAlignment="1">
      <alignment horizontal="center" vertical="center"/>
    </xf>
    <xf numFmtId="14" fontId="51" fillId="14" borderId="0" xfId="0" applyNumberFormat="1" applyFont="1" applyFill="1" applyBorder="1" applyAlignment="1">
      <alignment horizontal="center"/>
    </xf>
    <xf numFmtId="1" fontId="47" fillId="14" borderId="0" xfId="0" applyNumberFormat="1" applyFont="1" applyFill="1" applyBorder="1" applyAlignment="1">
      <alignment horizontal="center" vertical="center"/>
    </xf>
    <xf numFmtId="164" fontId="47" fillId="14" borderId="0" xfId="0" applyNumberFormat="1" applyFont="1" applyFill="1" applyBorder="1" applyAlignment="1">
      <alignment horizontal="center" vertical="center"/>
    </xf>
    <xf numFmtId="1" fontId="47" fillId="9" borderId="26" xfId="0" applyNumberFormat="1" applyFont="1" applyFill="1" applyBorder="1" applyAlignment="1">
      <alignment horizontal="left" vertical="center"/>
    </xf>
    <xf numFmtId="0" fontId="108" fillId="14" borderId="0" xfId="0" applyFont="1" applyFill="1" applyBorder="1" applyAlignment="1">
      <alignment horizontal="center"/>
    </xf>
    <xf numFmtId="0" fontId="97" fillId="14" borderId="0" xfId="1" applyFont="1" applyFill="1" applyBorder="1" applyAlignment="1">
      <alignment horizontal="center" vertical="center"/>
    </xf>
    <xf numFmtId="0" fontId="108" fillId="14" borderId="0" xfId="0" applyFont="1" applyFill="1" applyBorder="1" applyAlignment="1">
      <alignment horizontal="center" vertical="top" wrapText="1"/>
    </xf>
    <xf numFmtId="0" fontId="86" fillId="14" borderId="0" xfId="0" applyFont="1" applyFill="1" applyBorder="1" applyAlignment="1">
      <alignment horizontal="left" vertical="top" wrapText="1"/>
    </xf>
    <xf numFmtId="0" fontId="44" fillId="10" borderId="5" xfId="0" applyNumberFormat="1" applyFont="1" applyFill="1" applyBorder="1" applyAlignment="1">
      <alignment horizontal="left" vertical="top" wrapText="1"/>
    </xf>
    <xf numFmtId="0" fontId="44" fillId="10" borderId="6" xfId="0" applyNumberFormat="1" applyFont="1" applyFill="1" applyBorder="1" applyAlignment="1">
      <alignment horizontal="left" vertical="top" wrapText="1"/>
    </xf>
    <xf numFmtId="0" fontId="44" fillId="10" borderId="54" xfId="0" applyNumberFormat="1" applyFont="1" applyFill="1" applyBorder="1" applyAlignment="1">
      <alignment horizontal="left" vertical="top" wrapText="1"/>
    </xf>
    <xf numFmtId="0" fontId="44" fillId="10" borderId="55" xfId="0" applyNumberFormat="1" applyFont="1" applyFill="1" applyBorder="1" applyAlignment="1">
      <alignment horizontal="left" vertical="top" wrapText="1"/>
    </xf>
    <xf numFmtId="0" fontId="44" fillId="10" borderId="0" xfId="0" applyNumberFormat="1" applyFont="1" applyFill="1" applyBorder="1" applyAlignment="1">
      <alignment horizontal="left" vertical="top" wrapText="1"/>
    </xf>
    <xf numFmtId="0" fontId="44" fillId="10" borderId="56" xfId="0" applyNumberFormat="1" applyFont="1" applyFill="1" applyBorder="1" applyAlignment="1">
      <alignment horizontal="left" vertical="top" wrapText="1"/>
    </xf>
    <xf numFmtId="0" fontId="44" fillId="10" borderId="26" xfId="0" applyNumberFormat="1" applyFont="1" applyFill="1" applyBorder="1" applyAlignment="1">
      <alignment horizontal="left" vertical="top" wrapText="1"/>
    </xf>
    <xf numFmtId="0" fontId="44" fillId="10" borderId="27" xfId="0" applyNumberFormat="1" applyFont="1" applyFill="1" applyBorder="1" applyAlignment="1">
      <alignment horizontal="left" vertical="top" wrapText="1"/>
    </xf>
    <xf numFmtId="0" fontId="44" fillId="10" borderId="57" xfId="0" applyNumberFormat="1" applyFont="1" applyFill="1" applyBorder="1" applyAlignment="1">
      <alignment horizontal="left" vertical="top" wrapText="1"/>
    </xf>
    <xf numFmtId="1" fontId="47" fillId="9" borderId="5" xfId="0" applyNumberFormat="1" applyFont="1" applyFill="1" applyBorder="1" applyAlignment="1">
      <alignment horizontal="center" vertical="center"/>
    </xf>
    <xf numFmtId="1" fontId="47" fillId="9" borderId="6" xfId="0" applyNumberFormat="1" applyFont="1" applyFill="1" applyBorder="1" applyAlignment="1">
      <alignment horizontal="center" vertical="center"/>
    </xf>
    <xf numFmtId="1" fontId="47" fillId="9" borderId="54" xfId="0" applyNumberFormat="1" applyFont="1" applyFill="1" applyBorder="1" applyAlignment="1">
      <alignment horizontal="center" vertical="center"/>
    </xf>
    <xf numFmtId="2" fontId="66" fillId="9" borderId="1" xfId="0" applyNumberFormat="1" applyFont="1" applyFill="1" applyBorder="1" applyAlignment="1">
      <alignment horizontal="center" vertical="top" wrapText="1"/>
    </xf>
    <xf numFmtId="2" fontId="66" fillId="9" borderId="3" xfId="0" applyNumberFormat="1" applyFont="1" applyFill="1" applyBorder="1" applyAlignment="1">
      <alignment horizontal="center" vertical="top" wrapText="1"/>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55" xfId="0" applyFont="1" applyBorder="1" applyAlignment="1">
      <alignment horizontal="center" vertical="center"/>
    </xf>
    <xf numFmtId="0" fontId="44" fillId="0" borderId="0" xfId="0" applyFont="1" applyBorder="1" applyAlignment="1">
      <alignment horizontal="center" vertical="center"/>
    </xf>
    <xf numFmtId="0" fontId="44" fillId="0" borderId="56" xfId="0" applyFont="1" applyBorder="1" applyAlignment="1">
      <alignment horizontal="center" vertical="center"/>
    </xf>
    <xf numFmtId="0" fontId="44" fillId="0" borderId="26" xfId="0" applyFont="1" applyBorder="1" applyAlignment="1">
      <alignment horizontal="center" vertical="center"/>
    </xf>
    <xf numFmtId="0" fontId="44" fillId="0" borderId="57" xfId="0" applyFont="1" applyBorder="1" applyAlignment="1">
      <alignment horizontal="center" vertical="center"/>
    </xf>
    <xf numFmtId="0" fontId="47" fillId="10" borderId="5"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54" xfId="0" applyFont="1" applyFill="1" applyBorder="1" applyAlignment="1">
      <alignment horizontal="left" vertical="top" wrapText="1"/>
    </xf>
    <xf numFmtId="0" fontId="47" fillId="10" borderId="5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56" xfId="0" applyFont="1" applyFill="1" applyBorder="1" applyAlignment="1">
      <alignment horizontal="left" vertical="top" wrapText="1"/>
    </xf>
    <xf numFmtId="0" fontId="47" fillId="10" borderId="26" xfId="0" applyFont="1" applyFill="1" applyBorder="1" applyAlignment="1">
      <alignment horizontal="left" vertical="top" wrapText="1"/>
    </xf>
    <xf numFmtId="0" fontId="47" fillId="10" borderId="27" xfId="0" applyFont="1" applyFill="1" applyBorder="1" applyAlignment="1">
      <alignment horizontal="left" vertical="top" wrapText="1"/>
    </xf>
    <xf numFmtId="0" fontId="47" fillId="10" borderId="57" xfId="0" applyFont="1" applyFill="1" applyBorder="1" applyAlignment="1">
      <alignment horizontal="left" vertical="top" wrapText="1"/>
    </xf>
    <xf numFmtId="0" fontId="44" fillId="0" borderId="5"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55"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57" xfId="0" applyFont="1" applyBorder="1" applyAlignment="1">
      <alignment horizontal="center" vertical="center" wrapText="1"/>
    </xf>
    <xf numFmtId="0" fontId="46" fillId="0" borderId="5" xfId="0" applyFont="1" applyBorder="1" applyAlignment="1">
      <alignment horizontal="center" vertical="center"/>
    </xf>
    <xf numFmtId="0" fontId="46" fillId="0" borderId="54" xfId="0" applyFont="1" applyBorder="1" applyAlignment="1">
      <alignment horizontal="center" vertical="center"/>
    </xf>
    <xf numFmtId="0" fontId="46" fillId="0" borderId="55" xfId="0" applyFont="1" applyBorder="1" applyAlignment="1">
      <alignment horizontal="center" vertical="center"/>
    </xf>
    <xf numFmtId="0" fontId="46" fillId="0" borderId="56" xfId="0" applyFont="1" applyBorder="1" applyAlignment="1">
      <alignment horizontal="center" vertical="center"/>
    </xf>
    <xf numFmtId="0" fontId="46" fillId="0" borderId="26" xfId="0" applyFont="1" applyBorder="1" applyAlignment="1">
      <alignment horizontal="center" vertical="center"/>
    </xf>
    <xf numFmtId="0" fontId="46" fillId="0" borderId="57" xfId="0" applyFont="1" applyBorder="1" applyAlignment="1">
      <alignment horizontal="center" vertical="center"/>
    </xf>
    <xf numFmtId="0" fontId="46" fillId="0" borderId="5"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56"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57" xfId="0" applyFont="1" applyBorder="1" applyAlignment="1">
      <alignment horizontal="center" vertical="center" wrapText="1"/>
    </xf>
    <xf numFmtId="0" fontId="85" fillId="14" borderId="0" xfId="0" applyFont="1" applyFill="1" applyBorder="1" applyAlignment="1">
      <alignment horizontal="center" vertical="center"/>
    </xf>
    <xf numFmtId="0" fontId="85" fillId="14" borderId="0" xfId="0" applyFont="1" applyFill="1" applyBorder="1" applyAlignment="1">
      <alignment horizontal="left" vertical="center" wrapText="1"/>
    </xf>
    <xf numFmtId="0" fontId="85" fillId="14" borderId="0" xfId="0" applyFont="1" applyFill="1" applyBorder="1" applyAlignment="1">
      <alignment horizontal="left"/>
    </xf>
    <xf numFmtId="0" fontId="109" fillId="14" borderId="0" xfId="0" applyFont="1" applyFill="1" applyBorder="1" applyAlignment="1">
      <alignment horizontal="center" vertical="center"/>
    </xf>
    <xf numFmtId="0" fontId="109" fillId="14" borderId="0" xfId="0" applyFont="1" applyFill="1" applyBorder="1" applyAlignment="1">
      <alignment horizontal="left"/>
    </xf>
    <xf numFmtId="49" fontId="109" fillId="14" borderId="0" xfId="0" applyNumberFormat="1" applyFont="1" applyFill="1" applyBorder="1" applyAlignment="1">
      <alignment horizontal="center" vertical="center"/>
    </xf>
    <xf numFmtId="0" fontId="109" fillId="14" borderId="0" xfId="0" applyFont="1" applyFill="1" applyBorder="1" applyAlignment="1">
      <alignment horizontal="left" vertical="center" wrapText="1"/>
    </xf>
    <xf numFmtId="0" fontId="86" fillId="14" borderId="0" xfId="0" applyNumberFormat="1" applyFont="1" applyFill="1" applyBorder="1" applyAlignment="1">
      <alignment vertical="top"/>
    </xf>
    <xf numFmtId="0" fontId="86" fillId="14" borderId="0" xfId="0" applyNumberFormat="1" applyFont="1" applyFill="1" applyBorder="1" applyAlignment="1">
      <alignment vertical="top" wrapText="1"/>
    </xf>
    <xf numFmtId="1" fontId="86" fillId="14" borderId="0" xfId="0" applyNumberFormat="1" applyFont="1" applyFill="1" applyBorder="1" applyAlignment="1">
      <alignment horizontal="center" vertical="center"/>
    </xf>
    <xf numFmtId="0" fontId="86" fillId="14" borderId="0" xfId="0" applyNumberFormat="1" applyFont="1" applyFill="1" applyBorder="1" applyAlignment="1">
      <alignment horizontal="left" vertical="top"/>
    </xf>
    <xf numFmtId="2" fontId="86" fillId="14" borderId="0" xfId="0" applyNumberFormat="1" applyFont="1" applyFill="1" applyBorder="1" applyAlignment="1">
      <alignment horizontal="center" vertical="center"/>
    </xf>
    <xf numFmtId="0" fontId="86" fillId="14" borderId="0" xfId="0" applyNumberFormat="1" applyFont="1" applyFill="1" applyBorder="1" applyAlignment="1">
      <alignment horizontal="center" vertical="top"/>
    </xf>
    <xf numFmtId="49" fontId="47" fillId="10" borderId="30" xfId="0" applyNumberFormat="1" applyFont="1" applyFill="1" applyBorder="1" applyAlignment="1">
      <alignment horizontal="left" vertical="top"/>
    </xf>
    <xf numFmtId="49" fontId="47" fillId="10" borderId="31" xfId="0" applyNumberFormat="1" applyFont="1" applyFill="1" applyBorder="1" applyAlignment="1">
      <alignment horizontal="left" vertical="top"/>
    </xf>
    <xf numFmtId="49" fontId="47" fillId="10" borderId="32" xfId="0" applyNumberFormat="1" applyFont="1" applyFill="1" applyBorder="1" applyAlignment="1">
      <alignment horizontal="left" vertical="top"/>
    </xf>
    <xf numFmtId="0" fontId="87" fillId="14" borderId="0" xfId="0" applyNumberFormat="1" applyFont="1" applyFill="1" applyBorder="1" applyAlignment="1">
      <alignment vertical="top" wrapText="1"/>
    </xf>
    <xf numFmtId="49" fontId="100" fillId="14" borderId="0" xfId="0" applyNumberFormat="1" applyFont="1" applyFill="1" applyBorder="1" applyAlignment="1">
      <alignment horizontal="left" vertical="top"/>
    </xf>
    <xf numFmtId="49" fontId="86" fillId="14" borderId="0" xfId="0" applyNumberFormat="1" applyFont="1" applyFill="1" applyBorder="1" applyAlignment="1">
      <alignment horizontal="left" vertical="top"/>
    </xf>
    <xf numFmtId="0" fontId="98" fillId="14" borderId="0" xfId="0" applyFont="1" applyFill="1" applyBorder="1" applyAlignment="1">
      <alignment horizontal="center"/>
    </xf>
    <xf numFmtId="0" fontId="85" fillId="14" borderId="0" xfId="0" applyFont="1" applyFill="1" applyBorder="1" applyAlignment="1">
      <alignment horizontal="center" vertical="center" wrapText="1"/>
    </xf>
    <xf numFmtId="49" fontId="102" fillId="14" borderId="0" xfId="0" applyNumberFormat="1" applyFont="1" applyFill="1" applyBorder="1" applyAlignment="1">
      <alignment horizontal="left" vertical="top"/>
    </xf>
    <xf numFmtId="0" fontId="47" fillId="10" borderId="20" xfId="0" applyNumberFormat="1" applyFont="1" applyFill="1" applyBorder="1" applyAlignment="1">
      <alignment horizontal="left" vertical="top"/>
    </xf>
    <xf numFmtId="0" fontId="47" fillId="10" borderId="4" xfId="0" applyNumberFormat="1" applyFont="1" applyFill="1" applyBorder="1" applyAlignment="1">
      <alignment horizontal="left" vertical="top"/>
    </xf>
    <xf numFmtId="0" fontId="66" fillId="10" borderId="20" xfId="0" applyFont="1" applyFill="1" applyBorder="1" applyAlignment="1">
      <alignment horizontal="center" vertical="top" wrapText="1"/>
    </xf>
    <xf numFmtId="0" fontId="66" fillId="10" borderId="4" xfId="0" applyFont="1" applyFill="1" applyBorder="1" applyAlignment="1">
      <alignment horizontal="center" vertical="top" wrapText="1"/>
    </xf>
    <xf numFmtId="0" fontId="66" fillId="10" borderId="1" xfId="0" applyFont="1" applyFill="1" applyBorder="1" applyAlignment="1">
      <alignment horizontal="center" vertical="top" wrapText="1"/>
    </xf>
    <xf numFmtId="2" fontId="47" fillId="10" borderId="18" xfId="0" applyNumberFormat="1" applyFont="1" applyFill="1" applyBorder="1" applyAlignment="1">
      <alignment horizontal="left" vertical="center"/>
    </xf>
    <xf numFmtId="2" fontId="47" fillId="10" borderId="2" xfId="0" applyNumberFormat="1" applyFont="1" applyFill="1" applyBorder="1" applyAlignment="1">
      <alignment horizontal="left" vertical="center"/>
    </xf>
    <xf numFmtId="2" fontId="47" fillId="10" borderId="19" xfId="0" applyNumberFormat="1" applyFont="1" applyFill="1" applyBorder="1" applyAlignment="1">
      <alignment horizontal="left" vertical="center"/>
    </xf>
    <xf numFmtId="0" fontId="56" fillId="8" borderId="0" xfId="0" applyFont="1" applyFill="1" applyBorder="1" applyAlignment="1">
      <alignment horizontal="center"/>
    </xf>
    <xf numFmtId="0" fontId="46" fillId="0" borderId="33" xfId="0" applyFont="1" applyFill="1" applyBorder="1" applyAlignment="1">
      <alignment vertical="center"/>
    </xf>
    <xf numFmtId="0" fontId="46" fillId="0" borderId="9" xfId="0" applyFont="1" applyFill="1" applyBorder="1" applyAlignment="1">
      <alignment vertical="center"/>
    </xf>
    <xf numFmtId="0" fontId="46" fillId="0" borderId="10" xfId="0" applyFont="1" applyFill="1" applyBorder="1" applyAlignment="1">
      <alignment vertical="center"/>
    </xf>
    <xf numFmtId="0" fontId="46" fillId="0" borderId="20" xfId="0" applyFont="1" applyFill="1" applyBorder="1" applyAlignment="1">
      <alignment horizontal="left" vertical="center"/>
    </xf>
    <xf numFmtId="0" fontId="46" fillId="0" borderId="4" xfId="0" applyFont="1" applyFill="1" applyBorder="1" applyAlignment="1">
      <alignment horizontal="left" vertical="center"/>
    </xf>
    <xf numFmtId="0" fontId="46" fillId="0" borderId="1" xfId="0" applyFont="1" applyFill="1" applyBorder="1" applyAlignment="1">
      <alignment horizontal="left" vertical="center"/>
    </xf>
    <xf numFmtId="0" fontId="46" fillId="0" borderId="41" xfId="0" applyFont="1" applyFill="1" applyBorder="1" applyAlignment="1">
      <alignment horizontal="left" vertical="center"/>
    </xf>
    <xf numFmtId="0" fontId="46" fillId="0" borderId="28" xfId="0" applyFont="1" applyFill="1" applyBorder="1" applyAlignment="1">
      <alignment horizontal="left" vertical="center"/>
    </xf>
    <xf numFmtId="0" fontId="46" fillId="0" borderId="29" xfId="0" applyFont="1" applyFill="1" applyBorder="1" applyAlignment="1">
      <alignment horizontal="left" vertical="center"/>
    </xf>
    <xf numFmtId="0" fontId="45" fillId="8" borderId="0" xfId="1" applyFont="1" applyFill="1" applyBorder="1" applyAlignment="1">
      <alignment horizontal="center" vertical="center"/>
    </xf>
    <xf numFmtId="0" fontId="53" fillId="8" borderId="0" xfId="2" applyFont="1" applyFill="1" applyAlignment="1">
      <alignment horizontal="center" vertical="center"/>
    </xf>
    <xf numFmtId="0" fontId="47" fillId="10" borderId="20" xfId="0" applyNumberFormat="1" applyFont="1" applyFill="1" applyBorder="1" applyAlignment="1">
      <alignment vertical="top"/>
    </xf>
    <xf numFmtId="0" fontId="47" fillId="10" borderId="4" xfId="0" applyNumberFormat="1" applyFont="1" applyFill="1" applyBorder="1" applyAlignment="1">
      <alignment vertical="top"/>
    </xf>
    <xf numFmtId="0" fontId="47" fillId="10" borderId="1" xfId="0" applyNumberFormat="1" applyFont="1" applyFill="1" applyBorder="1" applyAlignment="1">
      <alignment vertical="top"/>
    </xf>
    <xf numFmtId="1" fontId="44" fillId="10" borderId="7" xfId="0" applyNumberFormat="1" applyFont="1" applyFill="1" applyBorder="1" applyAlignment="1">
      <alignment horizontal="center" vertical="center"/>
    </xf>
    <xf numFmtId="1" fontId="44" fillId="10" borderId="73" xfId="0" applyNumberFormat="1" applyFont="1" applyFill="1" applyBorder="1" applyAlignment="1">
      <alignment horizontal="center" vertical="center"/>
    </xf>
    <xf numFmtId="1" fontId="44" fillId="10" borderId="6" xfId="0" applyNumberFormat="1" applyFont="1" applyFill="1" applyBorder="1" applyAlignment="1">
      <alignment horizontal="center" vertical="center"/>
    </xf>
    <xf numFmtId="1" fontId="44" fillId="10" borderId="27" xfId="0" applyNumberFormat="1" applyFont="1" applyFill="1" applyBorder="1" applyAlignment="1">
      <alignment horizontal="center" vertical="center"/>
    </xf>
    <xf numFmtId="1" fontId="44" fillId="10" borderId="72" xfId="0" applyNumberFormat="1" applyFont="1" applyFill="1" applyBorder="1" applyAlignment="1">
      <alignment horizontal="center" vertical="center"/>
    </xf>
    <xf numFmtId="1" fontId="44" fillId="10" borderId="70" xfId="0" applyNumberFormat="1" applyFont="1" applyFill="1" applyBorder="1" applyAlignment="1">
      <alignment horizontal="center" vertical="center"/>
    </xf>
    <xf numFmtId="0" fontId="56" fillId="8" borderId="27" xfId="0" applyFont="1" applyFill="1" applyBorder="1" applyAlignment="1">
      <alignment horizontal="center"/>
    </xf>
    <xf numFmtId="1" fontId="49" fillId="10" borderId="5" xfId="0" applyNumberFormat="1" applyFont="1" applyFill="1" applyBorder="1" applyAlignment="1">
      <alignment horizontal="center" vertical="center"/>
    </xf>
    <xf numFmtId="1" fontId="49" fillId="10" borderId="54" xfId="0" applyNumberFormat="1" applyFont="1" applyFill="1" applyBorder="1" applyAlignment="1">
      <alignment horizontal="center" vertical="center"/>
    </xf>
    <xf numFmtId="49" fontId="47" fillId="10" borderId="18" xfId="0" applyNumberFormat="1" applyFont="1" applyFill="1" applyBorder="1" applyAlignment="1">
      <alignment horizontal="left" vertical="top"/>
    </xf>
    <xf numFmtId="49" fontId="47" fillId="10" borderId="2" xfId="0" applyNumberFormat="1" applyFont="1" applyFill="1" applyBorder="1" applyAlignment="1">
      <alignment horizontal="left" vertical="top"/>
    </xf>
    <xf numFmtId="49" fontId="47" fillId="10" borderId="19" xfId="0" applyNumberFormat="1" applyFont="1" applyFill="1" applyBorder="1" applyAlignment="1">
      <alignment horizontal="left" vertical="top"/>
    </xf>
    <xf numFmtId="0" fontId="47" fillId="10" borderId="33" xfId="0" applyNumberFormat="1" applyFont="1" applyFill="1" applyBorder="1" applyAlignment="1">
      <alignment horizontal="left" vertical="top" wrapText="1"/>
    </xf>
    <xf numFmtId="0" fontId="59" fillId="10" borderId="12" xfId="0" applyNumberFormat="1" applyFont="1" applyFill="1" applyBorder="1" applyAlignment="1">
      <alignment wrapText="1"/>
    </xf>
    <xf numFmtId="0" fontId="59" fillId="10" borderId="13" xfId="0" applyNumberFormat="1" applyFont="1" applyFill="1" applyBorder="1" applyAlignment="1">
      <alignment wrapText="1"/>
    </xf>
    <xf numFmtId="49" fontId="47" fillId="10" borderId="20" xfId="0" applyNumberFormat="1" applyFont="1" applyFill="1" applyBorder="1" applyAlignment="1">
      <alignment horizontal="left" vertical="top"/>
    </xf>
    <xf numFmtId="49" fontId="47" fillId="10" borderId="4" xfId="0" applyNumberFormat="1" applyFont="1" applyFill="1" applyBorder="1" applyAlignment="1">
      <alignment horizontal="left" vertical="top"/>
    </xf>
    <xf numFmtId="49" fontId="47" fillId="10" borderId="36" xfId="0" applyNumberFormat="1" applyFont="1" applyFill="1" applyBorder="1" applyAlignment="1">
      <alignment horizontal="left" vertical="top"/>
    </xf>
    <xf numFmtId="0" fontId="46" fillId="0" borderId="6"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8" xfId="0" applyFont="1" applyFill="1" applyBorder="1" applyAlignment="1">
      <alignment horizontal="center" vertical="center" wrapText="1"/>
    </xf>
    <xf numFmtId="0" fontId="46" fillId="0" borderId="50" xfId="0" applyFont="1" applyFill="1" applyBorder="1" applyAlignment="1">
      <alignment horizontal="center" vertical="center" wrapText="1"/>
    </xf>
    <xf numFmtId="0" fontId="46" fillId="0" borderId="9"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1" xfId="0" applyFont="1" applyBorder="1" applyAlignment="1">
      <alignment horizontal="center" vertical="center" wrapText="1"/>
    </xf>
    <xf numFmtId="0" fontId="49" fillId="0" borderId="48" xfId="0" applyFont="1" applyFill="1" applyBorder="1" applyAlignment="1" applyProtection="1">
      <alignment horizontal="center" vertical="center" wrapText="1"/>
    </xf>
    <xf numFmtId="0" fontId="49" fillId="0" borderId="50" xfId="0" applyFont="1" applyFill="1" applyBorder="1" applyAlignment="1" applyProtection="1">
      <alignment horizontal="center" vertical="center" wrapText="1"/>
    </xf>
    <xf numFmtId="0" fontId="46" fillId="0" borderId="33" xfId="0" applyFont="1" applyBorder="1" applyAlignment="1">
      <alignment horizontal="center" vertical="center" wrapText="1"/>
    </xf>
    <xf numFmtId="0" fontId="46" fillId="0" borderId="59"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75" xfId="0" applyFont="1" applyBorder="1" applyAlignment="1">
      <alignment horizontal="center" vertical="center" wrapText="1"/>
    </xf>
    <xf numFmtId="0" fontId="46" fillId="0" borderId="76"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65" xfId="0" applyFont="1" applyBorder="1" applyAlignment="1">
      <alignment horizontal="center" vertical="center" wrapText="1"/>
    </xf>
    <xf numFmtId="0" fontId="47" fillId="10" borderId="3" xfId="0" applyNumberFormat="1" applyFont="1" applyFill="1" applyBorder="1" applyAlignment="1">
      <alignment horizontal="left" vertical="top" wrapText="1"/>
    </xf>
    <xf numFmtId="0" fontId="47" fillId="10" borderId="4" xfId="0" applyNumberFormat="1" applyFont="1" applyFill="1" applyBorder="1" applyAlignment="1">
      <alignment horizontal="left" vertical="top" wrapText="1"/>
    </xf>
    <xf numFmtId="0" fontId="47" fillId="10" borderId="1" xfId="0" applyNumberFormat="1" applyFont="1" applyFill="1" applyBorder="1" applyAlignment="1">
      <alignment horizontal="left" vertical="top" wrapText="1"/>
    </xf>
    <xf numFmtId="49" fontId="47" fillId="10" borderId="11" xfId="0" applyNumberFormat="1" applyFont="1" applyFill="1" applyBorder="1" applyAlignment="1">
      <alignment horizontal="left" vertical="top"/>
    </xf>
    <xf numFmtId="49" fontId="47" fillId="10" borderId="12" xfId="0" applyNumberFormat="1" applyFont="1" applyFill="1" applyBorder="1" applyAlignment="1">
      <alignment horizontal="left" vertical="top"/>
    </xf>
    <xf numFmtId="49" fontId="47" fillId="10" borderId="13" xfId="0" applyNumberFormat="1" applyFont="1" applyFill="1" applyBorder="1" applyAlignment="1">
      <alignment horizontal="left" vertical="top"/>
    </xf>
    <xf numFmtId="0" fontId="47" fillId="10" borderId="5" xfId="0" applyNumberFormat="1" applyFont="1" applyFill="1" applyBorder="1" applyAlignment="1">
      <alignment horizontal="left" vertical="top" wrapText="1" shrinkToFit="1"/>
    </xf>
    <xf numFmtId="0" fontId="47" fillId="10" borderId="6" xfId="0" applyNumberFormat="1" applyFont="1" applyFill="1" applyBorder="1" applyAlignment="1">
      <alignment horizontal="left" vertical="top" wrapText="1" shrinkToFit="1"/>
    </xf>
    <xf numFmtId="0" fontId="47" fillId="10" borderId="54" xfId="0" applyNumberFormat="1" applyFont="1" applyFill="1" applyBorder="1" applyAlignment="1">
      <alignment horizontal="left" vertical="top" wrapText="1" shrinkToFit="1"/>
    </xf>
    <xf numFmtId="0" fontId="47" fillId="10" borderId="55" xfId="0" applyNumberFormat="1" applyFont="1" applyFill="1" applyBorder="1" applyAlignment="1">
      <alignment horizontal="left" vertical="top" wrapText="1" shrinkToFit="1"/>
    </xf>
    <xf numFmtId="0" fontId="47" fillId="10" borderId="0" xfId="0" applyNumberFormat="1" applyFont="1" applyFill="1" applyBorder="1" applyAlignment="1">
      <alignment horizontal="left" vertical="top" wrapText="1" shrinkToFit="1"/>
    </xf>
    <xf numFmtId="0" fontId="47" fillId="10" borderId="56" xfId="0" applyNumberFormat="1" applyFont="1" applyFill="1" applyBorder="1" applyAlignment="1">
      <alignment horizontal="left" vertical="top" wrapText="1" shrinkToFit="1"/>
    </xf>
    <xf numFmtId="0" fontId="47" fillId="10" borderId="26" xfId="0" applyNumberFormat="1" applyFont="1" applyFill="1" applyBorder="1" applyAlignment="1">
      <alignment horizontal="left" vertical="top" wrapText="1" shrinkToFit="1"/>
    </xf>
    <xf numFmtId="0" fontId="47" fillId="10" borderId="27" xfId="0" applyNumberFormat="1" applyFont="1" applyFill="1" applyBorder="1" applyAlignment="1">
      <alignment horizontal="left" vertical="top" wrapText="1" shrinkToFit="1"/>
    </xf>
    <xf numFmtId="0" fontId="47" fillId="10" borderId="57" xfId="0" applyNumberFormat="1" applyFont="1" applyFill="1" applyBorder="1" applyAlignment="1">
      <alignment horizontal="left" vertical="top" wrapText="1" shrinkToFit="1"/>
    </xf>
    <xf numFmtId="1" fontId="49" fillId="0" borderId="34" xfId="0" applyNumberFormat="1" applyFont="1" applyFill="1" applyBorder="1" applyAlignment="1">
      <alignment horizontal="center" vertical="center" wrapText="1"/>
    </xf>
    <xf numFmtId="1" fontId="49" fillId="0" borderId="43" xfId="0" applyNumberFormat="1" applyFont="1" applyFill="1" applyBorder="1" applyAlignment="1">
      <alignment horizontal="center" vertical="center" wrapText="1"/>
    </xf>
    <xf numFmtId="1" fontId="49" fillId="0" borderId="40" xfId="0" applyNumberFormat="1" applyFont="1" applyFill="1" applyBorder="1" applyAlignment="1">
      <alignment horizontal="center" vertical="center" wrapText="1"/>
    </xf>
    <xf numFmtId="0" fontId="46" fillId="8" borderId="27" xfId="0" applyFont="1" applyFill="1" applyBorder="1" applyAlignment="1">
      <alignment horizontal="center" vertical="center"/>
    </xf>
    <xf numFmtId="0" fontId="46" fillId="0" borderId="48" xfId="0" applyFont="1" applyBorder="1" applyAlignment="1">
      <alignment horizontal="center" vertical="center" wrapText="1"/>
    </xf>
    <xf numFmtId="0" fontId="46" fillId="0" borderId="50"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40" xfId="0" applyFont="1" applyBorder="1" applyAlignment="1">
      <alignment horizontal="center" vertical="center" wrapText="1"/>
    </xf>
    <xf numFmtId="0" fontId="46" fillId="0" borderId="20" xfId="0" applyFont="1" applyBorder="1" applyAlignment="1">
      <alignment horizontal="center" vertical="center" wrapText="1"/>
    </xf>
    <xf numFmtId="0" fontId="66" fillId="10" borderId="69" xfId="0" applyFont="1" applyFill="1" applyBorder="1" applyAlignment="1">
      <alignment horizontal="center" vertical="top" wrapText="1"/>
    </xf>
    <xf numFmtId="0" fontId="66" fillId="10" borderId="39" xfId="0" applyFont="1" applyFill="1" applyBorder="1" applyAlignment="1">
      <alignment horizontal="center" vertical="top" wrapText="1"/>
    </xf>
    <xf numFmtId="0" fontId="46" fillId="0" borderId="41" xfId="0" applyFont="1" applyBorder="1" applyAlignment="1">
      <alignment horizontal="center" vertical="center" wrapText="1"/>
    </xf>
    <xf numFmtId="0" fontId="47" fillId="10" borderId="30" xfId="0" applyNumberFormat="1" applyFont="1" applyFill="1" applyBorder="1" applyAlignment="1">
      <alignment vertical="top"/>
    </xf>
    <xf numFmtId="0" fontId="47" fillId="10" borderId="31" xfId="0" applyNumberFormat="1" applyFont="1" applyFill="1" applyBorder="1" applyAlignment="1">
      <alignment vertical="top"/>
    </xf>
    <xf numFmtId="0" fontId="47" fillId="10" borderId="32" xfId="0" applyNumberFormat="1" applyFont="1" applyFill="1" applyBorder="1" applyAlignment="1">
      <alignment vertical="top"/>
    </xf>
    <xf numFmtId="49" fontId="106" fillId="10" borderId="20" xfId="0" applyNumberFormat="1" applyFont="1" applyFill="1" applyBorder="1" applyAlignment="1">
      <alignment horizontal="left" vertical="top"/>
    </xf>
    <xf numFmtId="49" fontId="106" fillId="10" borderId="4" xfId="0" applyNumberFormat="1" applyFont="1" applyFill="1" applyBorder="1" applyAlignment="1">
      <alignment horizontal="left" vertical="top"/>
    </xf>
    <xf numFmtId="49" fontId="106" fillId="10" borderId="36" xfId="0" applyNumberFormat="1" applyFont="1" applyFill="1" applyBorder="1" applyAlignment="1">
      <alignment horizontal="left" vertical="top"/>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66" fillId="10" borderId="6" xfId="0" applyFont="1" applyFill="1" applyBorder="1" applyAlignment="1">
      <alignment horizontal="center" vertical="top" wrapText="1"/>
    </xf>
    <xf numFmtId="0" fontId="66" fillId="10" borderId="24" xfId="0" applyFont="1" applyFill="1" applyBorder="1" applyAlignment="1">
      <alignment horizontal="center" vertical="top" wrapText="1"/>
    </xf>
    <xf numFmtId="0" fontId="66" fillId="10" borderId="22" xfId="0" applyFont="1" applyFill="1" applyBorder="1" applyAlignment="1">
      <alignment horizontal="center" vertical="top" wrapText="1"/>
    </xf>
    <xf numFmtId="0" fontId="66" fillId="10" borderId="23" xfId="0" applyFont="1" applyFill="1" applyBorder="1" applyAlignment="1">
      <alignment horizontal="center" vertical="top" wrapText="1"/>
    </xf>
    <xf numFmtId="0" fontId="45" fillId="8" borderId="27" xfId="0" applyFont="1" applyFill="1" applyBorder="1" applyAlignment="1">
      <alignment horizontal="left"/>
    </xf>
    <xf numFmtId="0" fontId="66" fillId="10" borderId="38" xfId="0" applyFont="1" applyFill="1" applyBorder="1" applyAlignment="1">
      <alignment horizontal="center" vertical="top" wrapText="1"/>
    </xf>
    <xf numFmtId="0" fontId="47" fillId="10" borderId="41" xfId="0" applyNumberFormat="1" applyFont="1" applyFill="1" applyBorder="1" applyAlignment="1">
      <alignment horizontal="left" vertical="top" wrapText="1"/>
    </xf>
    <xf numFmtId="0" fontId="47" fillId="10" borderId="28"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0" fontId="46" fillId="0" borderId="27" xfId="0" applyFont="1" applyBorder="1" applyAlignment="1">
      <alignment horizontal="center" vertical="center" wrapText="1"/>
    </xf>
    <xf numFmtId="0" fontId="47" fillId="10" borderId="41" xfId="0" applyFont="1" applyFill="1" applyBorder="1" applyAlignment="1">
      <alignment horizontal="left" vertical="top" wrapText="1"/>
    </xf>
    <xf numFmtId="0" fontId="47" fillId="10" borderId="28" xfId="0" applyFont="1" applyFill="1" applyBorder="1" applyAlignment="1">
      <alignment horizontal="left" vertical="top" wrapText="1"/>
    </xf>
    <xf numFmtId="0" fontId="47" fillId="10" borderId="29" xfId="0" applyFont="1" applyFill="1" applyBorder="1" applyAlignment="1">
      <alignment horizontal="left" vertical="top" wrapText="1"/>
    </xf>
    <xf numFmtId="0" fontId="47" fillId="10" borderId="18" xfId="0" applyNumberFormat="1" applyFont="1" applyFill="1" applyBorder="1" applyAlignment="1">
      <alignment vertical="top" wrapText="1"/>
    </xf>
    <xf numFmtId="0" fontId="47" fillId="10" borderId="19" xfId="0" applyNumberFormat="1" applyFont="1" applyFill="1" applyBorder="1" applyAlignment="1">
      <alignment vertical="top" wrapText="1"/>
    </xf>
    <xf numFmtId="0" fontId="57" fillId="0" borderId="7" xfId="0" applyFont="1" applyBorder="1" applyAlignment="1">
      <alignment horizontal="center" vertical="center" wrapText="1"/>
    </xf>
    <xf numFmtId="0" fontId="57" fillId="0" borderId="77" xfId="0" applyFont="1" applyBorder="1" applyAlignment="1">
      <alignment horizontal="center" vertical="center" wrapText="1"/>
    </xf>
    <xf numFmtId="0" fontId="57" fillId="0" borderId="47" xfId="0" applyFont="1" applyBorder="1" applyAlignment="1">
      <alignment horizontal="center" vertical="center" wrapText="1"/>
    </xf>
    <xf numFmtId="0" fontId="57" fillId="0" borderId="43" xfId="0" applyFont="1" applyBorder="1" applyAlignment="1">
      <alignment horizontal="center" vertical="center" wrapText="1"/>
    </xf>
    <xf numFmtId="1" fontId="47" fillId="9" borderId="3" xfId="0" applyNumberFormat="1" applyFont="1" applyFill="1" applyBorder="1" applyAlignment="1">
      <alignment horizontal="center" vertical="center"/>
    </xf>
    <xf numFmtId="1" fontId="47" fillId="9" borderId="1" xfId="0" applyNumberFormat="1" applyFont="1" applyFill="1" applyBorder="1" applyAlignment="1">
      <alignment horizontal="center" vertical="center"/>
    </xf>
    <xf numFmtId="0" fontId="46" fillId="0" borderId="34" xfId="0" applyFont="1" applyBorder="1" applyAlignment="1">
      <alignment horizontal="center" vertical="center" wrapText="1"/>
    </xf>
    <xf numFmtId="0" fontId="46" fillId="0" borderId="39" xfId="0" applyFont="1" applyBorder="1" applyAlignment="1">
      <alignment horizontal="center" vertical="center" wrapText="1"/>
    </xf>
    <xf numFmtId="2" fontId="86" fillId="9" borderId="3" xfId="0" applyNumberFormat="1" applyFont="1" applyFill="1" applyBorder="1" applyAlignment="1">
      <alignment horizontal="center" vertical="top"/>
    </xf>
    <xf numFmtId="2" fontId="86" fillId="9" borderId="1" xfId="0" applyNumberFormat="1" applyFont="1" applyFill="1" applyBorder="1" applyAlignment="1">
      <alignment horizontal="center" vertical="top"/>
    </xf>
    <xf numFmtId="0" fontId="86" fillId="10" borderId="20" xfId="0" applyNumberFormat="1" applyFont="1" applyFill="1" applyBorder="1" applyAlignment="1">
      <alignment horizontal="left" vertical="top"/>
    </xf>
    <xf numFmtId="0" fontId="86" fillId="10" borderId="4" xfId="0" applyNumberFormat="1" applyFont="1" applyFill="1" applyBorder="1" applyAlignment="1">
      <alignment horizontal="left" vertical="top"/>
    </xf>
    <xf numFmtId="0" fontId="86" fillId="10" borderId="36" xfId="0" applyNumberFormat="1" applyFont="1" applyFill="1" applyBorder="1" applyAlignment="1">
      <alignment horizontal="left" vertical="top"/>
    </xf>
    <xf numFmtId="0" fontId="85" fillId="14" borderId="5" xfId="0" applyFont="1" applyFill="1" applyBorder="1" applyAlignment="1">
      <alignment horizontal="center" vertical="center"/>
    </xf>
    <xf numFmtId="0" fontId="85" fillId="14" borderId="6" xfId="0" applyFont="1" applyFill="1" applyBorder="1" applyAlignment="1">
      <alignment horizontal="center" vertical="center"/>
    </xf>
    <xf numFmtId="0" fontId="85" fillId="14" borderId="54" xfId="0" applyFont="1" applyFill="1" applyBorder="1" applyAlignment="1">
      <alignment horizontal="center" vertical="center"/>
    </xf>
    <xf numFmtId="0" fontId="85" fillId="14" borderId="26" xfId="0" applyFont="1" applyFill="1" applyBorder="1" applyAlignment="1">
      <alignment horizontal="center" vertical="center"/>
    </xf>
    <xf numFmtId="0" fontId="85" fillId="14" borderId="27" xfId="0" applyFont="1" applyFill="1" applyBorder="1" applyAlignment="1">
      <alignment horizontal="center" vertical="center"/>
    </xf>
    <xf numFmtId="0" fontId="85" fillId="14" borderId="57" xfId="0" applyFont="1" applyFill="1" applyBorder="1" applyAlignment="1">
      <alignment horizontal="center" vertical="center"/>
    </xf>
    <xf numFmtId="9" fontId="44" fillId="0" borderId="39" xfId="0" applyNumberFormat="1" applyFont="1" applyBorder="1" applyAlignment="1">
      <alignment horizontal="center" vertical="center"/>
    </xf>
    <xf numFmtId="9" fontId="44" fillId="0" borderId="49" xfId="0" applyNumberFormat="1" applyFont="1" applyBorder="1" applyAlignment="1">
      <alignment horizontal="center" vertical="center"/>
    </xf>
    <xf numFmtId="9" fontId="44" fillId="0" borderId="51" xfId="0" applyNumberFormat="1" applyFont="1" applyBorder="1" applyAlignment="1">
      <alignment horizontal="center" vertical="center"/>
    </xf>
    <xf numFmtId="0" fontId="61" fillId="10" borderId="5" xfId="0" applyFont="1" applyFill="1" applyBorder="1" applyAlignment="1">
      <alignment horizontal="left" vertical="top" wrapText="1"/>
    </xf>
    <xf numFmtId="0" fontId="61" fillId="10" borderId="6" xfId="0" applyFont="1" applyFill="1" applyBorder="1" applyAlignment="1">
      <alignment horizontal="left" vertical="top" wrapText="1"/>
    </xf>
    <xf numFmtId="0" fontId="61" fillId="10" borderId="54" xfId="0" applyFont="1" applyFill="1" applyBorder="1" applyAlignment="1">
      <alignment horizontal="left" vertical="top" wrapText="1"/>
    </xf>
    <xf numFmtId="0" fontId="61" fillId="10" borderId="55" xfId="0" applyFont="1" applyFill="1" applyBorder="1" applyAlignment="1">
      <alignment horizontal="left" vertical="top" wrapText="1"/>
    </xf>
    <xf numFmtId="0" fontId="61" fillId="10" borderId="0" xfId="0" applyFont="1" applyFill="1" applyBorder="1" applyAlignment="1">
      <alignment horizontal="left" vertical="top" wrapText="1"/>
    </xf>
    <xf numFmtId="0" fontId="61" fillId="10" borderId="56" xfId="0" applyFont="1" applyFill="1" applyBorder="1" applyAlignment="1">
      <alignment horizontal="left" vertical="top" wrapText="1"/>
    </xf>
    <xf numFmtId="0" fontId="61" fillId="10" borderId="26" xfId="0" applyFont="1" applyFill="1" applyBorder="1" applyAlignment="1">
      <alignment horizontal="left" vertical="top" wrapText="1"/>
    </xf>
    <xf numFmtId="0" fontId="61" fillId="10" borderId="27" xfId="0" applyFont="1" applyFill="1" applyBorder="1" applyAlignment="1">
      <alignment horizontal="left" vertical="top" wrapText="1"/>
    </xf>
    <xf numFmtId="0" fontId="61" fillId="10" borderId="57" xfId="0" applyFont="1" applyFill="1" applyBorder="1" applyAlignment="1">
      <alignment horizontal="left" vertical="top" wrapText="1"/>
    </xf>
    <xf numFmtId="2" fontId="47" fillId="10" borderId="11" xfId="0" applyNumberFormat="1" applyFont="1" applyFill="1" applyBorder="1" applyAlignment="1">
      <alignment horizontal="left" vertical="center"/>
    </xf>
    <xf numFmtId="2" fontId="47" fillId="10" borderId="12" xfId="0" applyNumberFormat="1" applyFont="1" applyFill="1" applyBorder="1" applyAlignment="1">
      <alignment horizontal="left" vertical="center"/>
    </xf>
    <xf numFmtId="2" fontId="47" fillId="10" borderId="13" xfId="0" applyNumberFormat="1" applyFont="1" applyFill="1" applyBorder="1" applyAlignment="1">
      <alignment horizontal="left" vertical="center"/>
    </xf>
    <xf numFmtId="0" fontId="47" fillId="10" borderId="18" xfId="0" applyNumberFormat="1" applyFont="1" applyFill="1" applyBorder="1" applyAlignment="1">
      <alignment horizontal="left" vertical="top"/>
    </xf>
    <xf numFmtId="0" fontId="47" fillId="10" borderId="2" xfId="0" applyNumberFormat="1" applyFont="1" applyFill="1" applyBorder="1" applyAlignment="1">
      <alignment horizontal="left" vertical="top"/>
    </xf>
    <xf numFmtId="0" fontId="47" fillId="10" borderId="3" xfId="0" applyNumberFormat="1" applyFont="1" applyFill="1" applyBorder="1" applyAlignment="1">
      <alignment horizontal="left" vertical="top"/>
    </xf>
    <xf numFmtId="1" fontId="86" fillId="9" borderId="18" xfId="0" applyNumberFormat="1" applyFont="1" applyFill="1" applyBorder="1" applyAlignment="1">
      <alignment horizontal="center" vertical="top"/>
    </xf>
    <xf numFmtId="1" fontId="86" fillId="9" borderId="19" xfId="0" applyNumberFormat="1" applyFont="1" applyFill="1" applyBorder="1" applyAlignment="1">
      <alignment horizontal="center" vertical="top"/>
    </xf>
    <xf numFmtId="2" fontId="86" fillId="9" borderId="18" xfId="0" applyNumberFormat="1" applyFont="1" applyFill="1" applyBorder="1" applyAlignment="1">
      <alignment horizontal="center" vertical="top"/>
    </xf>
    <xf numFmtId="2" fontId="86" fillId="9" borderId="19" xfId="0" applyNumberFormat="1" applyFont="1" applyFill="1" applyBorder="1" applyAlignment="1">
      <alignment horizontal="center" vertical="top"/>
    </xf>
    <xf numFmtId="0" fontId="46" fillId="0" borderId="53" xfId="0" applyFont="1" applyBorder="1" applyAlignment="1">
      <alignment horizontal="center" vertical="center" wrapText="1"/>
    </xf>
    <xf numFmtId="0" fontId="46" fillId="0" borderId="18" xfId="0" applyFont="1" applyBorder="1" applyAlignment="1">
      <alignment horizontal="left"/>
    </xf>
    <xf numFmtId="0" fontId="46" fillId="0" borderId="2" xfId="0" applyFont="1" applyBorder="1" applyAlignment="1">
      <alignment horizontal="left"/>
    </xf>
    <xf numFmtId="0" fontId="46" fillId="0" borderId="19" xfId="0" applyFont="1" applyBorder="1" applyAlignment="1">
      <alignment horizontal="left"/>
    </xf>
    <xf numFmtId="2" fontId="86" fillId="9" borderId="16" xfId="0" applyNumberFormat="1" applyFont="1" applyFill="1" applyBorder="1" applyAlignment="1">
      <alignment horizontal="center" vertical="top"/>
    </xf>
    <xf numFmtId="2" fontId="86" fillId="9" borderId="25" xfId="0" applyNumberFormat="1" applyFont="1" applyFill="1" applyBorder="1" applyAlignment="1">
      <alignment horizontal="center" vertical="top"/>
    </xf>
    <xf numFmtId="0" fontId="0" fillId="0" borderId="0" xfId="0" applyFill="1" applyBorder="1" applyAlignment="1">
      <alignment horizontal="center"/>
    </xf>
    <xf numFmtId="49" fontId="86" fillId="9" borderId="3" xfId="0" applyNumberFormat="1" applyFont="1" applyFill="1" applyBorder="1" applyAlignment="1">
      <alignment horizontal="center" vertical="top"/>
    </xf>
    <xf numFmtId="49" fontId="86" fillId="9" borderId="1" xfId="0" applyNumberFormat="1" applyFont="1" applyFill="1" applyBorder="1" applyAlignment="1">
      <alignment horizontal="center" vertical="top"/>
    </xf>
    <xf numFmtId="0" fontId="86" fillId="10" borderId="45" xfId="0" applyNumberFormat="1" applyFont="1" applyFill="1" applyBorder="1" applyAlignment="1">
      <alignment horizontal="left" vertical="top"/>
    </xf>
    <xf numFmtId="0" fontId="86" fillId="10" borderId="17" xfId="0" applyNumberFormat="1" applyFont="1" applyFill="1" applyBorder="1" applyAlignment="1">
      <alignment horizontal="left" vertical="top"/>
    </xf>
    <xf numFmtId="0" fontId="86" fillId="10" borderId="46" xfId="0" applyNumberFormat="1" applyFont="1" applyFill="1" applyBorder="1" applyAlignment="1">
      <alignment horizontal="left" vertical="top"/>
    </xf>
    <xf numFmtId="0" fontId="86" fillId="10" borderId="18" xfId="0" applyNumberFormat="1" applyFont="1" applyFill="1" applyBorder="1" applyAlignment="1">
      <alignment horizontal="left" vertical="top"/>
    </xf>
    <xf numFmtId="0" fontId="86" fillId="10" borderId="2" xfId="0" applyNumberFormat="1" applyFont="1" applyFill="1" applyBorder="1" applyAlignment="1">
      <alignment horizontal="left" vertical="top"/>
    </xf>
    <xf numFmtId="0" fontId="86" fillId="10" borderId="19" xfId="0" applyNumberFormat="1" applyFont="1" applyFill="1" applyBorder="1" applyAlignment="1">
      <alignment horizontal="left" vertical="top"/>
    </xf>
    <xf numFmtId="2" fontId="86" fillId="9" borderId="44" xfId="0" applyNumberFormat="1" applyFont="1" applyFill="1" applyBorder="1" applyAlignment="1">
      <alignment horizontal="center" vertical="top"/>
    </xf>
    <xf numFmtId="2" fontId="86" fillId="9" borderId="29" xfId="0" applyNumberFormat="1" applyFont="1" applyFill="1" applyBorder="1" applyAlignment="1">
      <alignment horizontal="center" vertical="top"/>
    </xf>
    <xf numFmtId="0" fontId="46" fillId="0" borderId="11" xfId="0" applyFont="1" applyBorder="1" applyAlignment="1">
      <alignment horizontal="center" vertical="center"/>
    </xf>
    <xf numFmtId="0" fontId="46" fillId="0" borderId="13" xfId="0" applyFont="1" applyBorder="1" applyAlignment="1">
      <alignment horizontal="center" vertical="center"/>
    </xf>
    <xf numFmtId="0" fontId="56" fillId="8" borderId="0" xfId="1" applyFont="1" applyFill="1" applyBorder="1" applyAlignment="1">
      <alignment horizontal="center" vertical="center"/>
    </xf>
    <xf numFmtId="0" fontId="46" fillId="0" borderId="6"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38" xfId="0" applyFont="1" applyFill="1" applyBorder="1" applyAlignment="1">
      <alignment horizontal="center" vertical="center" wrapText="1"/>
    </xf>
    <xf numFmtId="0" fontId="46" fillId="0" borderId="59" xfId="0" applyFont="1" applyFill="1" applyBorder="1" applyAlignment="1">
      <alignment horizontal="center" vertical="center" wrapText="1"/>
    </xf>
    <xf numFmtId="0" fontId="46" fillId="0" borderId="20" xfId="0" applyFont="1" applyBorder="1" applyAlignment="1">
      <alignment horizontal="left"/>
    </xf>
    <xf numFmtId="0" fontId="46" fillId="0" borderId="4" xfId="0" applyFont="1" applyBorder="1" applyAlignment="1">
      <alignment horizontal="left"/>
    </xf>
    <xf numFmtId="0" fontId="46" fillId="0" borderId="1" xfId="0" applyFont="1" applyBorder="1" applyAlignment="1">
      <alignment horizontal="left"/>
    </xf>
    <xf numFmtId="0" fontId="86" fillId="10" borderId="18" xfId="0" applyNumberFormat="1" applyFont="1" applyFill="1" applyBorder="1" applyAlignment="1">
      <alignment horizontal="left" vertical="top" wrapText="1"/>
    </xf>
    <xf numFmtId="0" fontId="86" fillId="10" borderId="2" xfId="0" applyNumberFormat="1" applyFont="1" applyFill="1" applyBorder="1" applyAlignment="1">
      <alignment horizontal="left" vertical="top" wrapText="1"/>
    </xf>
    <xf numFmtId="0" fontId="86" fillId="10" borderId="19" xfId="0" applyNumberFormat="1" applyFont="1" applyFill="1" applyBorder="1" applyAlignment="1">
      <alignment horizontal="left" vertical="top" wrapText="1"/>
    </xf>
    <xf numFmtId="0" fontId="86" fillId="10" borderId="30" xfId="0" applyNumberFormat="1" applyFont="1" applyFill="1" applyBorder="1" applyAlignment="1">
      <alignment horizontal="left" vertical="top" wrapText="1"/>
    </xf>
    <xf numFmtId="0" fontId="86" fillId="10" borderId="31" xfId="0" applyNumberFormat="1" applyFont="1" applyFill="1" applyBorder="1" applyAlignment="1">
      <alignment horizontal="left" vertical="top" wrapText="1"/>
    </xf>
    <xf numFmtId="0" fontId="86" fillId="10" borderId="32" xfId="0" applyNumberFormat="1" applyFont="1" applyFill="1" applyBorder="1" applyAlignment="1">
      <alignment horizontal="left" vertical="top" wrapText="1"/>
    </xf>
    <xf numFmtId="0" fontId="47" fillId="10" borderId="18" xfId="0" applyFont="1" applyFill="1" applyBorder="1" applyAlignment="1">
      <alignment horizontal="left" vertical="top"/>
    </xf>
    <xf numFmtId="0" fontId="47" fillId="10" borderId="2" xfId="0" applyFont="1" applyFill="1" applyBorder="1" applyAlignment="1">
      <alignment horizontal="left" vertical="top"/>
    </xf>
    <xf numFmtId="0" fontId="43" fillId="7" borderId="0" xfId="6" applyFont="1" applyAlignment="1">
      <alignment horizontal="center" vertical="center"/>
    </xf>
    <xf numFmtId="0" fontId="49" fillId="0" borderId="33" xfId="0" applyFont="1" applyBorder="1" applyAlignment="1" applyProtection="1">
      <alignment horizontal="center" vertical="center"/>
    </xf>
    <xf numFmtId="0" fontId="49" fillId="0" borderId="9" xfId="0" applyFont="1" applyBorder="1" applyAlignment="1" applyProtection="1">
      <alignment horizontal="center" vertical="center"/>
    </xf>
    <xf numFmtId="0" fontId="49" fillId="0" borderId="34" xfId="0" applyFont="1" applyBorder="1" applyAlignment="1" applyProtection="1">
      <alignment horizontal="center" vertical="center"/>
    </xf>
    <xf numFmtId="0" fontId="49" fillId="0" borderId="45" xfId="0" applyFont="1" applyBorder="1" applyAlignment="1" applyProtection="1">
      <alignment horizontal="center" vertical="center"/>
    </xf>
    <xf numFmtId="0" fontId="49" fillId="0" borderId="17" xfId="0" applyFont="1" applyBorder="1" applyAlignment="1" applyProtection="1">
      <alignment horizontal="center" vertical="center"/>
    </xf>
    <xf numFmtId="0" fontId="49" fillId="0" borderId="46" xfId="0" applyFont="1" applyBorder="1" applyAlignment="1" applyProtection="1">
      <alignment horizontal="center" vertical="center"/>
    </xf>
    <xf numFmtId="0" fontId="49" fillId="0" borderId="20" xfId="0" applyFont="1" applyBorder="1" applyAlignment="1" applyProtection="1">
      <alignment horizontal="center" vertical="center"/>
    </xf>
    <xf numFmtId="0" fontId="49" fillId="0" borderId="4" xfId="0" applyFont="1" applyBorder="1" applyAlignment="1" applyProtection="1">
      <alignment horizontal="center" vertical="center"/>
    </xf>
    <xf numFmtId="0" fontId="49" fillId="0" borderId="36" xfId="0" applyFont="1" applyBorder="1" applyAlignment="1" applyProtection="1">
      <alignment horizontal="center" vertical="center"/>
    </xf>
    <xf numFmtId="0" fontId="49" fillId="0" borderId="38" xfId="0" applyFont="1" applyBorder="1" applyAlignment="1" applyProtection="1">
      <alignment horizontal="center" vertical="center"/>
    </xf>
    <xf numFmtId="0" fontId="49" fillId="0" borderId="39" xfId="0" applyFont="1" applyBorder="1" applyAlignment="1" applyProtection="1">
      <alignment horizontal="center" vertical="center"/>
    </xf>
    <xf numFmtId="0" fontId="49" fillId="0" borderId="40" xfId="0" applyFont="1" applyBorder="1" applyAlignment="1" applyProtection="1">
      <alignment horizontal="center" vertical="center"/>
    </xf>
    <xf numFmtId="0" fontId="46" fillId="0" borderId="61" xfId="0" applyFont="1" applyBorder="1" applyAlignment="1">
      <alignment horizontal="left" vertical="center"/>
    </xf>
    <xf numFmtId="0" fontId="46" fillId="0" borderId="62" xfId="0" applyFont="1" applyBorder="1" applyAlignment="1">
      <alignment horizontal="left" vertical="center"/>
    </xf>
    <xf numFmtId="0" fontId="46" fillId="0" borderId="78" xfId="0" applyFont="1" applyBorder="1" applyAlignment="1">
      <alignment horizontal="left" vertical="center"/>
    </xf>
    <xf numFmtId="0" fontId="46" fillId="0" borderId="45" xfId="0" applyFont="1" applyBorder="1" applyAlignment="1">
      <alignment horizontal="left" vertical="center"/>
    </xf>
    <xf numFmtId="0" fontId="46" fillId="0" borderId="17" xfId="0" applyFont="1" applyBorder="1" applyAlignment="1">
      <alignment horizontal="left" vertical="center"/>
    </xf>
    <xf numFmtId="0" fontId="46" fillId="0" borderId="46" xfId="0" applyFont="1" applyBorder="1" applyAlignment="1">
      <alignment horizontal="left" vertical="center"/>
    </xf>
    <xf numFmtId="0" fontId="46" fillId="0" borderId="20" xfId="0" applyFont="1" applyBorder="1" applyAlignment="1">
      <alignment horizontal="left" vertical="center"/>
    </xf>
    <xf numFmtId="0" fontId="46" fillId="0" borderId="4" xfId="0" applyFont="1" applyBorder="1" applyAlignment="1">
      <alignment horizontal="left" vertical="center"/>
    </xf>
    <xf numFmtId="0" fontId="46" fillId="0" borderId="36" xfId="0" applyFont="1" applyBorder="1" applyAlignment="1">
      <alignment horizontal="left" vertical="center"/>
    </xf>
    <xf numFmtId="0" fontId="46" fillId="0" borderId="38" xfId="0" applyFont="1" applyBorder="1" applyAlignment="1">
      <alignment horizontal="left" vertical="center"/>
    </xf>
    <xf numFmtId="0" fontId="46" fillId="0" borderId="39" xfId="0" applyFont="1" applyBorder="1" applyAlignment="1">
      <alignment horizontal="left" vertical="center"/>
    </xf>
    <xf numFmtId="0" fontId="46" fillId="0" borderId="40" xfId="0" applyFont="1" applyBorder="1" applyAlignment="1">
      <alignment horizontal="left" vertical="center"/>
    </xf>
    <xf numFmtId="0" fontId="46" fillId="0" borderId="33" xfId="0" applyFont="1" applyBorder="1" applyAlignment="1">
      <alignment horizontal="left" vertical="center"/>
    </xf>
    <xf numFmtId="0" fontId="46" fillId="0" borderId="9" xfId="0" applyFont="1" applyBorder="1" applyAlignment="1">
      <alignment horizontal="left" vertical="center"/>
    </xf>
    <xf numFmtId="0" fontId="46" fillId="0" borderId="34" xfId="0" applyFont="1" applyBorder="1" applyAlignment="1">
      <alignment horizontal="left" vertical="center"/>
    </xf>
    <xf numFmtId="1" fontId="49" fillId="0" borderId="5" xfId="0" applyNumberFormat="1" applyFont="1" applyFill="1" applyBorder="1" applyAlignment="1" applyProtection="1">
      <alignment horizontal="center" vertical="center" wrapText="1"/>
    </xf>
    <xf numFmtId="1" fontId="49" fillId="0" borderId="54" xfId="0" applyNumberFormat="1" applyFont="1" applyFill="1" applyBorder="1" applyAlignment="1" applyProtection="1">
      <alignment horizontal="center" vertical="center" wrapText="1"/>
    </xf>
    <xf numFmtId="1" fontId="49" fillId="0" borderId="55" xfId="0" applyNumberFormat="1" applyFont="1" applyFill="1" applyBorder="1" applyAlignment="1" applyProtection="1">
      <alignment horizontal="center" vertical="center" wrapText="1"/>
    </xf>
    <xf numFmtId="1" fontId="49" fillId="0" borderId="56" xfId="0" applyNumberFormat="1" applyFont="1" applyFill="1" applyBorder="1" applyAlignment="1" applyProtection="1">
      <alignment horizontal="center" vertical="center" wrapText="1"/>
    </xf>
    <xf numFmtId="1" fontId="49" fillId="0" borderId="14" xfId="0" applyNumberFormat="1" applyFont="1" applyFill="1" applyBorder="1" applyAlignment="1" applyProtection="1">
      <alignment horizontal="center" vertical="center" wrapText="1"/>
    </xf>
    <xf numFmtId="1" fontId="49" fillId="0" borderId="65" xfId="0" applyNumberFormat="1" applyFont="1" applyFill="1" applyBorder="1" applyAlignment="1" applyProtection="1">
      <alignment horizontal="center" vertical="center" wrapText="1"/>
    </xf>
    <xf numFmtId="0" fontId="46" fillId="0" borderId="30" xfId="0" applyFont="1" applyBorder="1" applyAlignment="1">
      <alignment horizontal="left" vertical="center"/>
    </xf>
    <xf numFmtId="0" fontId="46" fillId="0" borderId="31" xfId="0" applyFont="1" applyBorder="1" applyAlignment="1">
      <alignment horizontal="left" vertical="center"/>
    </xf>
    <xf numFmtId="0" fontId="46" fillId="0" borderId="32" xfId="0" applyFont="1" applyBorder="1" applyAlignment="1">
      <alignment horizontal="left" vertical="center"/>
    </xf>
    <xf numFmtId="0" fontId="46" fillId="0" borderId="1" xfId="0" applyFont="1" applyBorder="1" applyAlignment="1">
      <alignment horizontal="left" vertical="center"/>
    </xf>
    <xf numFmtId="0" fontId="48" fillId="10" borderId="18" xfId="0" applyFont="1" applyFill="1" applyBorder="1" applyAlignment="1">
      <alignment horizontal="left" vertical="top"/>
    </xf>
    <xf numFmtId="0" fontId="48" fillId="10" borderId="2" xfId="0" applyFont="1" applyFill="1" applyBorder="1" applyAlignment="1">
      <alignment horizontal="left" vertical="top"/>
    </xf>
    <xf numFmtId="0" fontId="48" fillId="10" borderId="11" xfId="0" applyFont="1" applyFill="1" applyBorder="1" applyAlignment="1">
      <alignment horizontal="left" vertical="top"/>
    </xf>
    <xf numFmtId="0" fontId="48" fillId="10" borderId="12" xfId="0" applyFont="1" applyFill="1" applyBorder="1" applyAlignment="1">
      <alignment horizontal="left" vertical="top"/>
    </xf>
    <xf numFmtId="0" fontId="46" fillId="0" borderId="41" xfId="0" applyFont="1" applyBorder="1" applyAlignment="1">
      <alignment horizontal="left" vertical="center"/>
    </xf>
    <xf numFmtId="0" fontId="46" fillId="0" borderId="28" xfId="0" applyFont="1" applyBorder="1" applyAlignment="1">
      <alignment horizontal="left" vertical="center"/>
    </xf>
    <xf numFmtId="0" fontId="46" fillId="0" borderId="42" xfId="0" applyFont="1" applyBorder="1" applyAlignment="1">
      <alignment horizontal="left" vertical="center"/>
    </xf>
    <xf numFmtId="0" fontId="46" fillId="0" borderId="10" xfId="0" applyFont="1" applyBorder="1" applyAlignment="1">
      <alignment horizontal="left" vertical="center"/>
    </xf>
    <xf numFmtId="0" fontId="46" fillId="0" borderId="29" xfId="0" applyFont="1" applyBorder="1" applyAlignment="1">
      <alignment horizontal="left" vertical="center"/>
    </xf>
    <xf numFmtId="0" fontId="46" fillId="0" borderId="14"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1" xfId="0" applyFont="1" applyBorder="1" applyAlignment="1">
      <alignment horizontal="left"/>
    </xf>
    <xf numFmtId="0" fontId="46" fillId="0" borderId="12" xfId="0" applyFont="1" applyBorder="1" applyAlignment="1">
      <alignment horizontal="left"/>
    </xf>
    <xf numFmtId="0" fontId="46" fillId="0" borderId="13" xfId="0" applyFont="1" applyBorder="1" applyAlignment="1">
      <alignment horizontal="left"/>
    </xf>
    <xf numFmtId="0" fontId="46" fillId="0" borderId="18" xfId="0" applyFont="1" applyBorder="1" applyAlignment="1">
      <alignment horizontal="left" vertical="center"/>
    </xf>
    <xf numFmtId="0" fontId="46" fillId="0" borderId="2" xfId="0" applyFont="1" applyBorder="1" applyAlignment="1">
      <alignment horizontal="left" vertical="center"/>
    </xf>
    <xf numFmtId="0" fontId="46" fillId="0" borderId="19" xfId="0" applyFont="1" applyBorder="1" applyAlignment="1">
      <alignment horizontal="left" vertical="center"/>
    </xf>
    <xf numFmtId="0" fontId="86" fillId="10" borderId="11" xfId="0" applyNumberFormat="1" applyFont="1" applyFill="1" applyBorder="1" applyAlignment="1">
      <alignment horizontal="left" vertical="top" wrapText="1"/>
    </xf>
    <xf numFmtId="0" fontId="86" fillId="10" borderId="12" xfId="0" applyNumberFormat="1" applyFont="1" applyFill="1" applyBorder="1" applyAlignment="1">
      <alignment horizontal="left" vertical="top" wrapText="1"/>
    </xf>
    <xf numFmtId="0" fontId="86" fillId="10" borderId="13" xfId="0" applyNumberFormat="1" applyFont="1" applyFill="1" applyBorder="1" applyAlignment="1">
      <alignment horizontal="left" vertical="top" wrapText="1"/>
    </xf>
    <xf numFmtId="0" fontId="86" fillId="10" borderId="1" xfId="0" applyNumberFormat="1" applyFont="1" applyFill="1" applyBorder="1" applyAlignment="1">
      <alignment horizontal="center" vertical="top" wrapText="1"/>
    </xf>
    <xf numFmtId="0" fontId="86" fillId="10" borderId="3" xfId="0" applyNumberFormat="1" applyFont="1" applyFill="1" applyBorder="1" applyAlignment="1">
      <alignment horizontal="center" vertical="top" wrapText="1"/>
    </xf>
    <xf numFmtId="0" fontId="89" fillId="10" borderId="18" xfId="7" applyNumberFormat="1" applyFont="1" applyFill="1" applyBorder="1" applyAlignment="1" applyProtection="1">
      <alignment horizontal="left" vertical="top" wrapText="1"/>
    </xf>
    <xf numFmtId="0" fontId="89" fillId="10" borderId="2" xfId="7" applyNumberFormat="1" applyFont="1" applyFill="1" applyBorder="1" applyAlignment="1" applyProtection="1">
      <alignment horizontal="left" vertical="top" wrapText="1"/>
    </xf>
    <xf numFmtId="0" fontId="89" fillId="10" borderId="19" xfId="7" applyNumberFormat="1" applyFont="1" applyFill="1" applyBorder="1" applyAlignment="1" applyProtection="1">
      <alignment horizontal="left" vertical="top" wrapText="1"/>
    </xf>
    <xf numFmtId="0" fontId="61" fillId="10" borderId="18" xfId="0" applyFont="1" applyFill="1" applyBorder="1" applyAlignment="1">
      <alignment horizontal="left"/>
    </xf>
    <xf numFmtId="0" fontId="61" fillId="10" borderId="2" xfId="0" applyFont="1" applyFill="1" applyBorder="1" applyAlignment="1">
      <alignment horizontal="left"/>
    </xf>
    <xf numFmtId="0" fontId="61" fillId="10" borderId="30" xfId="0" applyFont="1" applyFill="1" applyBorder="1" applyAlignment="1">
      <alignment horizontal="left"/>
    </xf>
    <xf numFmtId="0" fontId="61" fillId="10" borderId="31" xfId="0" applyFont="1" applyFill="1" applyBorder="1" applyAlignment="1">
      <alignment horizontal="left"/>
    </xf>
    <xf numFmtId="0" fontId="47" fillId="10" borderId="20" xfId="0" applyNumberFormat="1" applyFont="1" applyFill="1" applyBorder="1" applyAlignment="1">
      <alignment horizontal="left" vertical="top" wrapText="1"/>
    </xf>
    <xf numFmtId="0" fontId="47" fillId="10" borderId="36" xfId="0" applyNumberFormat="1" applyFont="1" applyFill="1" applyBorder="1" applyAlignment="1">
      <alignment horizontal="left" vertical="top" wrapText="1"/>
    </xf>
    <xf numFmtId="0" fontId="46" fillId="0" borderId="43"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81" xfId="0" applyFont="1" applyBorder="1" applyAlignment="1">
      <alignment horizontal="center" vertical="center" wrapText="1"/>
    </xf>
    <xf numFmtId="0" fontId="46" fillId="0" borderId="35" xfId="0" applyFont="1" applyBorder="1" applyAlignment="1">
      <alignment horizontal="left" vertical="center"/>
    </xf>
    <xf numFmtId="0" fontId="46" fillId="0" borderId="50" xfId="0" applyFont="1" applyBorder="1" applyAlignment="1">
      <alignment horizontal="left" vertical="center"/>
    </xf>
    <xf numFmtId="0" fontId="46" fillId="0" borderId="70" xfId="0" applyFont="1" applyBorder="1" applyAlignment="1">
      <alignment horizontal="left" vertical="center"/>
    </xf>
    <xf numFmtId="0" fontId="46" fillId="0" borderId="47"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5" xfId="0" applyFont="1" applyFill="1" applyBorder="1" applyAlignment="1">
      <alignment horizontal="center" vertical="center"/>
    </xf>
    <xf numFmtId="0" fontId="46" fillId="0" borderId="6" xfId="0" applyFont="1" applyFill="1" applyBorder="1" applyAlignment="1">
      <alignment horizontal="center" vertical="center"/>
    </xf>
    <xf numFmtId="0" fontId="46" fillId="0" borderId="54" xfId="0" applyFont="1" applyFill="1" applyBorder="1" applyAlignment="1">
      <alignment horizontal="center" vertical="center"/>
    </xf>
    <xf numFmtId="0" fontId="46" fillId="0" borderId="26" xfId="0" applyFont="1" applyFill="1" applyBorder="1" applyAlignment="1">
      <alignment horizontal="center" vertical="center"/>
    </xf>
    <xf numFmtId="0" fontId="46" fillId="0" borderId="27" xfId="0" applyFont="1" applyFill="1" applyBorder="1" applyAlignment="1">
      <alignment horizontal="center" vertical="center"/>
    </xf>
    <xf numFmtId="0" fontId="46" fillId="0" borderId="57" xfId="0" applyFont="1" applyFill="1" applyBorder="1" applyAlignment="1">
      <alignment horizontal="center" vertical="center"/>
    </xf>
    <xf numFmtId="0" fontId="47" fillId="10" borderId="66" xfId="0" applyNumberFormat="1" applyFont="1" applyFill="1" applyBorder="1" applyAlignment="1">
      <alignment horizontal="left" vertical="top" wrapText="1"/>
    </xf>
    <xf numFmtId="0" fontId="47" fillId="10" borderId="9" xfId="0" applyNumberFormat="1" applyFont="1" applyFill="1" applyBorder="1" applyAlignment="1">
      <alignment horizontal="left" vertical="top" wrapText="1"/>
    </xf>
    <xf numFmtId="0" fontId="47" fillId="10" borderId="10" xfId="0" applyNumberFormat="1" applyFont="1" applyFill="1" applyBorder="1" applyAlignment="1">
      <alignment horizontal="left" vertical="top" wrapText="1"/>
    </xf>
    <xf numFmtId="0" fontId="49" fillId="0" borderId="72" xfId="0" applyFont="1" applyFill="1" applyBorder="1" applyAlignment="1" applyProtection="1">
      <alignment horizontal="center" vertical="center" wrapText="1"/>
    </xf>
    <xf numFmtId="0" fontId="49" fillId="0" borderId="37" xfId="0" applyFont="1" applyFill="1" applyBorder="1" applyAlignment="1" applyProtection="1">
      <alignment horizontal="center" vertical="center" wrapText="1"/>
    </xf>
    <xf numFmtId="0" fontId="49" fillId="0" borderId="70" xfId="0" applyFont="1" applyFill="1" applyBorder="1" applyAlignment="1" applyProtection="1">
      <alignment horizontal="center" vertical="center" wrapText="1"/>
    </xf>
    <xf numFmtId="0" fontId="46" fillId="0" borderId="35"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70" xfId="0" applyFont="1" applyBorder="1" applyAlignment="1">
      <alignment horizontal="center" vertical="center" wrapText="1"/>
    </xf>
    <xf numFmtId="0" fontId="46" fillId="0" borderId="40"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6" fillId="0" borderId="18" xfId="0" applyFont="1" applyBorder="1" applyAlignment="1">
      <alignment horizontal="left" vertical="top"/>
    </xf>
    <xf numFmtId="0" fontId="46" fillId="0" borderId="2" xfId="0" applyFont="1" applyBorder="1" applyAlignment="1">
      <alignment horizontal="left" vertical="top"/>
    </xf>
    <xf numFmtId="0" fontId="46" fillId="0" borderId="35" xfId="0" applyFont="1" applyFill="1" applyBorder="1" applyAlignment="1">
      <alignment horizontal="center" vertical="center" textRotation="90" wrapText="1"/>
    </xf>
    <xf numFmtId="0" fontId="46" fillId="0" borderId="37" xfId="0" applyFont="1" applyFill="1" applyBorder="1" applyAlignment="1">
      <alignment horizontal="center" vertical="center" textRotation="90" wrapText="1"/>
    </xf>
    <xf numFmtId="0" fontId="46" fillId="0" borderId="70" xfId="0" applyFont="1" applyFill="1" applyBorder="1" applyAlignment="1">
      <alignment horizontal="center" vertical="center" textRotation="90" wrapText="1"/>
    </xf>
    <xf numFmtId="0" fontId="52" fillId="0" borderId="6" xfId="0" applyFont="1" applyBorder="1" applyAlignment="1">
      <alignment horizontal="center"/>
    </xf>
    <xf numFmtId="0" fontId="52" fillId="0" borderId="0" xfId="0" applyFont="1" applyBorder="1" applyAlignment="1">
      <alignment horizontal="center"/>
    </xf>
    <xf numFmtId="0" fontId="44" fillId="0" borderId="54" xfId="0" applyFont="1" applyBorder="1" applyAlignment="1">
      <alignment horizontal="center" vertical="center"/>
    </xf>
    <xf numFmtId="2" fontId="47" fillId="10" borderId="18" xfId="0" applyNumberFormat="1" applyFont="1" applyFill="1" applyBorder="1" applyAlignment="1">
      <alignment horizontal="center" vertical="center"/>
    </xf>
    <xf numFmtId="2" fontId="47" fillId="10" borderId="2" xfId="0" applyNumberFormat="1" applyFont="1" applyFill="1" applyBorder="1" applyAlignment="1">
      <alignment horizontal="center" vertical="center"/>
    </xf>
    <xf numFmtId="2" fontId="47" fillId="10" borderId="19" xfId="0" applyNumberFormat="1" applyFont="1" applyFill="1" applyBorder="1" applyAlignment="1">
      <alignment horizontal="center" vertical="center"/>
    </xf>
    <xf numFmtId="0" fontId="46" fillId="0" borderId="66" xfId="0" applyFont="1" applyBorder="1" applyAlignment="1">
      <alignment horizontal="left" vertical="center" wrapText="1"/>
    </xf>
    <xf numFmtId="0" fontId="46" fillId="0" borderId="10" xfId="0" applyFont="1" applyBorder="1" applyAlignment="1">
      <alignment horizontal="left" vertical="center" wrapText="1"/>
    </xf>
    <xf numFmtId="0" fontId="46" fillId="0" borderId="16" xfId="0" applyFont="1" applyBorder="1" applyAlignment="1">
      <alignment horizontal="left" vertical="center" wrapText="1"/>
    </xf>
    <xf numFmtId="0" fontId="46" fillId="0" borderId="25" xfId="0" applyFont="1" applyBorder="1" applyAlignment="1">
      <alignment horizontal="left" vertical="center" wrapText="1"/>
    </xf>
    <xf numFmtId="0" fontId="46" fillId="0" borderId="3" xfId="0" applyFont="1" applyBorder="1" applyAlignment="1">
      <alignment horizontal="left" vertical="center" wrapText="1"/>
    </xf>
    <xf numFmtId="0" fontId="46" fillId="0" borderId="1" xfId="0" applyFont="1" applyBorder="1" applyAlignment="1">
      <alignment horizontal="left" vertical="center" wrapText="1"/>
    </xf>
    <xf numFmtId="0" fontId="46" fillId="0" borderId="23" xfId="0" applyFont="1" applyBorder="1" applyAlignment="1">
      <alignment horizontal="left" vertical="center" wrapText="1"/>
    </xf>
    <xf numFmtId="0" fontId="46" fillId="0" borderId="24" xfId="0" applyFont="1" applyBorder="1" applyAlignment="1">
      <alignment horizontal="left" vertical="center" wrapText="1"/>
    </xf>
    <xf numFmtId="0" fontId="46" fillId="0" borderId="44" xfId="0" applyFont="1" applyBorder="1" applyAlignment="1">
      <alignment horizontal="left" vertical="center" wrapText="1"/>
    </xf>
    <xf numFmtId="0" fontId="46" fillId="0" borderId="29" xfId="0" applyFont="1" applyBorder="1" applyAlignment="1">
      <alignment horizontal="left" vertical="center" wrapText="1"/>
    </xf>
    <xf numFmtId="0" fontId="46" fillId="0" borderId="33" xfId="0" applyFont="1" applyBorder="1" applyAlignment="1">
      <alignment horizontal="center" vertical="center"/>
    </xf>
    <xf numFmtId="0" fontId="46" fillId="0" borderId="10" xfId="0" applyFont="1" applyBorder="1" applyAlignment="1">
      <alignment horizontal="center" vertical="center"/>
    </xf>
    <xf numFmtId="0" fontId="46" fillId="0" borderId="45" xfId="0" applyFont="1" applyBorder="1" applyAlignment="1">
      <alignment horizontal="center" vertical="center"/>
    </xf>
    <xf numFmtId="0" fontId="46" fillId="0" borderId="25" xfId="0" applyFont="1" applyBorder="1" applyAlignment="1">
      <alignment horizontal="center" vertical="center"/>
    </xf>
    <xf numFmtId="0" fontId="46" fillId="0" borderId="20" xfId="0" applyFont="1" applyBorder="1" applyAlignment="1">
      <alignment horizontal="center" vertical="center"/>
    </xf>
    <xf numFmtId="0" fontId="46" fillId="0" borderId="1" xfId="0" applyFont="1" applyBorder="1" applyAlignment="1">
      <alignment horizontal="center" vertical="center"/>
    </xf>
    <xf numFmtId="0" fontId="46" fillId="0" borderId="38" xfId="0" applyFont="1" applyBorder="1" applyAlignment="1">
      <alignment horizontal="center" vertical="center"/>
    </xf>
    <xf numFmtId="0" fontId="46" fillId="0" borderId="24" xfId="0" applyFont="1" applyBorder="1" applyAlignment="1">
      <alignment horizontal="center" vertical="center"/>
    </xf>
    <xf numFmtId="0" fontId="46" fillId="0" borderId="41" xfId="0" applyFont="1" applyBorder="1" applyAlignment="1">
      <alignment horizontal="center" vertical="center"/>
    </xf>
    <xf numFmtId="0" fontId="46" fillId="0" borderId="42" xfId="0" applyFont="1" applyBorder="1" applyAlignment="1">
      <alignment horizontal="center" vertical="center"/>
    </xf>
    <xf numFmtId="0" fontId="46" fillId="0" borderId="72" xfId="0" applyFont="1" applyBorder="1" applyAlignment="1">
      <alignment horizontal="center" vertical="center"/>
    </xf>
    <xf numFmtId="0" fontId="46" fillId="0" borderId="37" xfId="0" applyFont="1" applyBorder="1" applyAlignment="1">
      <alignment horizontal="center" vertical="center"/>
    </xf>
    <xf numFmtId="0" fontId="46" fillId="0" borderId="70" xfId="0" applyFont="1" applyBorder="1" applyAlignment="1">
      <alignment horizontal="center" vertical="center"/>
    </xf>
    <xf numFmtId="2" fontId="47" fillId="9" borderId="30" xfId="0" applyNumberFormat="1" applyFont="1" applyFill="1" applyBorder="1" applyAlignment="1">
      <alignment horizontal="left" vertical="center"/>
    </xf>
    <xf numFmtId="2" fontId="47" fillId="9" borderId="31" xfId="0" applyNumberFormat="1" applyFont="1" applyFill="1" applyBorder="1" applyAlignment="1">
      <alignment horizontal="left" vertical="center"/>
    </xf>
    <xf numFmtId="2" fontId="47" fillId="9" borderId="32" xfId="0" applyNumberFormat="1" applyFont="1" applyFill="1" applyBorder="1" applyAlignment="1">
      <alignment horizontal="left" vertical="center"/>
    </xf>
    <xf numFmtId="0" fontId="46" fillId="0" borderId="20" xfId="0" applyFont="1" applyFill="1" applyBorder="1" applyAlignment="1">
      <alignment vertical="center"/>
    </xf>
    <xf numFmtId="0" fontId="46" fillId="0" borderId="4" xfId="0" applyFont="1" applyFill="1" applyBorder="1" applyAlignment="1">
      <alignment vertical="center"/>
    </xf>
    <xf numFmtId="0" fontId="46" fillId="0" borderId="1" xfId="0" applyFont="1" applyFill="1" applyBorder="1" applyAlignment="1">
      <alignment vertical="center"/>
    </xf>
    <xf numFmtId="0" fontId="44" fillId="0" borderId="55" xfId="0" applyFont="1" applyBorder="1" applyAlignment="1">
      <alignment horizontal="center"/>
    </xf>
    <xf numFmtId="0" fontId="44" fillId="0" borderId="0" xfId="0" applyFont="1" applyBorder="1" applyAlignment="1">
      <alignment horizontal="center"/>
    </xf>
    <xf numFmtId="0" fontId="44" fillId="0" borderId="40" xfId="0" applyFont="1" applyBorder="1" applyAlignment="1">
      <alignment horizontal="center" vertical="center" wrapText="1"/>
    </xf>
    <xf numFmtId="0" fontId="44" fillId="0" borderId="43"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11" xfId="0" applyFont="1" applyBorder="1" applyAlignment="1">
      <alignment horizontal="center" vertical="center"/>
    </xf>
    <xf numFmtId="0" fontId="59" fillId="0" borderId="12" xfId="0" applyFont="1" applyBorder="1"/>
    <xf numFmtId="0" fontId="59" fillId="0" borderId="13" xfId="0" applyFont="1" applyBorder="1"/>
    <xf numFmtId="9" fontId="44" fillId="0" borderId="23" xfId="0" applyNumberFormat="1" applyFont="1" applyBorder="1" applyAlignment="1">
      <alignment horizontal="center" vertical="center"/>
    </xf>
    <xf numFmtId="9" fontId="44" fillId="0" borderId="77" xfId="0" applyNumberFormat="1" applyFont="1" applyBorder="1" applyAlignment="1">
      <alignment horizontal="center" vertical="center"/>
    </xf>
    <xf numFmtId="9" fontId="44" fillId="0" borderId="73" xfId="0" applyNumberFormat="1" applyFont="1" applyBorder="1" applyAlignment="1">
      <alignment horizontal="center" vertical="center"/>
    </xf>
    <xf numFmtId="0" fontId="44" fillId="0" borderId="56" xfId="0" applyFont="1" applyBorder="1" applyAlignment="1">
      <alignment horizontal="center"/>
    </xf>
    <xf numFmtId="0" fontId="44" fillId="0" borderId="48" xfId="0" applyFont="1" applyBorder="1" applyAlignment="1">
      <alignment horizontal="center" vertical="center"/>
    </xf>
    <xf numFmtId="0" fontId="44" fillId="0" borderId="50" xfId="0" applyFont="1" applyBorder="1" applyAlignment="1">
      <alignment horizontal="center" vertical="center"/>
    </xf>
    <xf numFmtId="0" fontId="44" fillId="0" borderId="53" xfId="0" applyFont="1" applyBorder="1" applyAlignment="1">
      <alignment horizontal="center" vertical="center"/>
    </xf>
    <xf numFmtId="0" fontId="47" fillId="10" borderId="41" xfId="0" applyNumberFormat="1" applyFont="1" applyFill="1" applyBorder="1" applyAlignment="1">
      <alignment horizontal="left" vertical="top"/>
    </xf>
    <xf numFmtId="0" fontId="47" fillId="10" borderId="28" xfId="0" applyNumberFormat="1" applyFont="1" applyFill="1" applyBorder="1" applyAlignment="1">
      <alignment horizontal="left" vertical="top"/>
    </xf>
    <xf numFmtId="0" fontId="47" fillId="10" borderId="1" xfId="0" applyNumberFormat="1" applyFont="1" applyFill="1" applyBorder="1" applyAlignment="1">
      <alignment horizontal="left" vertical="top"/>
    </xf>
    <xf numFmtId="0" fontId="47" fillId="10" borderId="19" xfId="0" applyNumberFormat="1" applyFont="1" applyFill="1" applyBorder="1" applyAlignment="1">
      <alignment horizontal="left" vertical="top"/>
    </xf>
    <xf numFmtId="0" fontId="47" fillId="10" borderId="29" xfId="0" applyNumberFormat="1" applyFont="1" applyFill="1" applyBorder="1" applyAlignment="1">
      <alignment horizontal="left" vertical="top"/>
    </xf>
    <xf numFmtId="0" fontId="47" fillId="10" borderId="31" xfId="0" applyNumberFormat="1" applyFont="1" applyFill="1" applyBorder="1" applyAlignment="1">
      <alignment horizontal="left" vertical="top"/>
    </xf>
    <xf numFmtId="0" fontId="47" fillId="10" borderId="32" xfId="0" applyNumberFormat="1" applyFont="1" applyFill="1" applyBorder="1" applyAlignment="1">
      <alignment horizontal="left" vertical="top"/>
    </xf>
    <xf numFmtId="49" fontId="47" fillId="10" borderId="45" xfId="0" applyNumberFormat="1" applyFont="1" applyFill="1" applyBorder="1" applyAlignment="1">
      <alignment horizontal="left" vertical="top"/>
    </xf>
    <xf numFmtId="49" fontId="47" fillId="10" borderId="17" xfId="0" applyNumberFormat="1" applyFont="1" applyFill="1" applyBorder="1" applyAlignment="1">
      <alignment horizontal="left" vertical="top"/>
    </xf>
    <xf numFmtId="49" fontId="47" fillId="10" borderId="46" xfId="0" applyNumberFormat="1" applyFont="1" applyFill="1" applyBorder="1" applyAlignment="1">
      <alignment horizontal="left" vertical="top"/>
    </xf>
    <xf numFmtId="0" fontId="46" fillId="0" borderId="18" xfId="0" applyFont="1" applyFill="1" applyBorder="1" applyAlignment="1">
      <alignment horizontal="left" vertical="center"/>
    </xf>
    <xf numFmtId="0" fontId="46" fillId="0" borderId="2" xfId="0" applyFont="1" applyFill="1" applyBorder="1" applyAlignment="1">
      <alignment horizontal="left" vertical="center"/>
    </xf>
    <xf numFmtId="0" fontId="46" fillId="0" borderId="19" xfId="0" applyFont="1" applyFill="1" applyBorder="1" applyAlignment="1">
      <alignment horizontal="left" vertical="center"/>
    </xf>
    <xf numFmtId="0" fontId="66" fillId="10" borderId="45" xfId="0" applyFont="1" applyFill="1" applyBorder="1" applyAlignment="1">
      <alignment horizontal="center" vertical="top" wrapText="1"/>
    </xf>
    <xf numFmtId="0" fontId="66" fillId="10" borderId="17" xfId="0" applyFont="1" applyFill="1" applyBorder="1" applyAlignment="1">
      <alignment horizontal="center" vertical="top" wrapText="1"/>
    </xf>
    <xf numFmtId="0" fontId="66" fillId="10" borderId="25" xfId="0" applyFont="1" applyFill="1" applyBorder="1" applyAlignment="1">
      <alignment horizontal="center" vertical="top" wrapText="1"/>
    </xf>
    <xf numFmtId="0" fontId="46" fillId="0" borderId="6" xfId="0" applyFont="1" applyBorder="1" applyAlignment="1">
      <alignment horizontal="center" vertical="center"/>
    </xf>
    <xf numFmtId="0" fontId="46" fillId="0" borderId="0" xfId="0" applyFont="1" applyBorder="1" applyAlignment="1">
      <alignment horizontal="center" vertical="center"/>
    </xf>
    <xf numFmtId="0" fontId="46" fillId="0" borderId="12"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31" xfId="0" applyFont="1" applyBorder="1" applyAlignment="1">
      <alignment horizontal="center" vertical="center" wrapText="1"/>
    </xf>
    <xf numFmtId="0" fontId="47" fillId="10" borderId="44" xfId="0" applyNumberFormat="1" applyFont="1" applyFill="1" applyBorder="1" applyAlignment="1">
      <alignment horizontal="left" vertical="top" wrapText="1"/>
    </xf>
    <xf numFmtId="0" fontId="47" fillId="10" borderId="29" xfId="0" applyNumberFormat="1" applyFont="1" applyFill="1" applyBorder="1" applyAlignment="1">
      <alignment horizontal="left" vertical="top" wrapText="1"/>
    </xf>
    <xf numFmtId="2" fontId="47" fillId="9" borderId="66" xfId="0" applyNumberFormat="1" applyFont="1" applyFill="1" applyBorder="1" applyAlignment="1">
      <alignment horizontal="center" vertical="center"/>
    </xf>
    <xf numFmtId="2" fontId="47" fillId="9" borderId="10" xfId="0" applyNumberFormat="1" applyFont="1" applyFill="1" applyBorder="1" applyAlignment="1">
      <alignment horizontal="center" vertical="center"/>
    </xf>
    <xf numFmtId="0" fontId="46" fillId="0" borderId="13"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28" xfId="0" applyFont="1" applyBorder="1" applyAlignment="1">
      <alignment horizontal="center" vertical="center" wrapText="1"/>
    </xf>
    <xf numFmtId="2" fontId="47" fillId="9" borderId="44" xfId="0" applyNumberFormat="1" applyFont="1" applyFill="1" applyBorder="1" applyAlignment="1">
      <alignment horizontal="center" vertical="center"/>
    </xf>
    <xf numFmtId="2" fontId="47" fillId="9" borderId="29" xfId="0" applyNumberFormat="1" applyFont="1" applyFill="1" applyBorder="1" applyAlignment="1">
      <alignment horizontal="center" vertical="center"/>
    </xf>
    <xf numFmtId="0" fontId="46" fillId="0" borderId="41" xfId="0" applyFont="1" applyFill="1" applyBorder="1" applyAlignment="1">
      <alignment vertical="center"/>
    </xf>
    <xf numFmtId="0" fontId="46" fillId="0" borderId="28" xfId="0" applyFont="1" applyFill="1" applyBorder="1" applyAlignment="1">
      <alignment vertical="center"/>
    </xf>
    <xf numFmtId="0" fontId="46" fillId="0" borderId="29" xfId="0" applyFont="1" applyFill="1" applyBorder="1" applyAlignment="1">
      <alignment vertical="center"/>
    </xf>
    <xf numFmtId="49" fontId="66" fillId="10" borderId="20" xfId="0" applyNumberFormat="1" applyFont="1" applyFill="1" applyBorder="1" applyAlignment="1">
      <alignment horizontal="left" vertical="top"/>
    </xf>
    <xf numFmtId="49" fontId="66" fillId="10" borderId="4" xfId="0" applyNumberFormat="1" applyFont="1" applyFill="1" applyBorder="1" applyAlignment="1">
      <alignment horizontal="left" vertical="top"/>
    </xf>
    <xf numFmtId="49" fontId="66" fillId="10" borderId="36" xfId="0" applyNumberFormat="1" applyFont="1" applyFill="1" applyBorder="1" applyAlignment="1">
      <alignment horizontal="left" vertical="top"/>
    </xf>
    <xf numFmtId="0" fontId="47" fillId="10" borderId="33" xfId="0" applyFont="1" applyFill="1" applyBorder="1" applyAlignment="1">
      <alignment horizontal="left" vertical="top" wrapText="1"/>
    </xf>
    <xf numFmtId="0" fontId="47" fillId="10" borderId="9" xfId="0" applyFont="1" applyFill="1" applyBorder="1" applyAlignment="1">
      <alignment horizontal="left" vertical="top" wrapText="1"/>
    </xf>
    <xf numFmtId="0" fontId="47" fillId="10" borderId="10" xfId="0" applyFont="1" applyFill="1" applyBorder="1" applyAlignment="1">
      <alignment horizontal="left" vertical="top" wrapText="1"/>
    </xf>
    <xf numFmtId="0" fontId="46" fillId="0" borderId="20" xfId="0" applyFont="1" applyFill="1" applyBorder="1" applyAlignment="1">
      <alignment vertical="center" wrapText="1"/>
    </xf>
    <xf numFmtId="0" fontId="46" fillId="0" borderId="4" xfId="0" applyFont="1" applyFill="1" applyBorder="1" applyAlignment="1">
      <alignment vertical="center" wrapText="1"/>
    </xf>
    <xf numFmtId="0" fontId="46" fillId="0" borderId="1" xfId="0" applyFont="1" applyFill="1" applyBorder="1" applyAlignment="1">
      <alignment vertical="center" wrapText="1"/>
    </xf>
    <xf numFmtId="2" fontId="66" fillId="9" borderId="6" xfId="0" applyNumberFormat="1" applyFont="1" applyFill="1" applyBorder="1" applyAlignment="1">
      <alignment horizontal="center" vertical="top" wrapText="1"/>
    </xf>
    <xf numFmtId="2" fontId="66" fillId="9" borderId="54" xfId="0" applyNumberFormat="1" applyFont="1" applyFill="1" applyBorder="1" applyAlignment="1">
      <alignment horizontal="center" vertical="top" wrapText="1"/>
    </xf>
    <xf numFmtId="2" fontId="66" fillId="9" borderId="0" xfId="0" applyNumberFormat="1" applyFont="1" applyFill="1" applyBorder="1" applyAlignment="1">
      <alignment horizontal="center" vertical="top" wrapText="1"/>
    </xf>
    <xf numFmtId="2" fontId="66" fillId="9" borderId="56" xfId="0" applyNumberFormat="1" applyFont="1" applyFill="1" applyBorder="1" applyAlignment="1">
      <alignment horizontal="center" vertical="top" wrapText="1"/>
    </xf>
    <xf numFmtId="0" fontId="47" fillId="10" borderId="11" xfId="0" applyNumberFormat="1" applyFont="1" applyFill="1" applyBorder="1" applyAlignment="1">
      <alignment horizontal="left" vertical="top"/>
    </xf>
    <xf numFmtId="0" fontId="47" fillId="10" borderId="12" xfId="0" applyNumberFormat="1" applyFont="1" applyFill="1" applyBorder="1" applyAlignment="1">
      <alignment horizontal="left" vertical="top"/>
    </xf>
    <xf numFmtId="0" fontId="47" fillId="10" borderId="66" xfId="0" applyNumberFormat="1" applyFont="1" applyFill="1" applyBorder="1" applyAlignment="1">
      <alignment horizontal="left" vertical="top"/>
    </xf>
    <xf numFmtId="0" fontId="45" fillId="8" borderId="0" xfId="1" applyFont="1" applyFill="1" applyBorder="1" applyAlignment="1">
      <alignment horizontal="left" vertical="center"/>
    </xf>
    <xf numFmtId="2" fontId="47" fillId="9" borderId="18" xfId="0" applyNumberFormat="1" applyFont="1" applyFill="1" applyBorder="1" applyAlignment="1">
      <alignment horizontal="center" vertical="center"/>
    </xf>
    <xf numFmtId="2" fontId="47" fillId="9" borderId="2" xfId="0" applyNumberFormat="1" applyFont="1" applyFill="1" applyBorder="1" applyAlignment="1">
      <alignment horizontal="center" vertical="center"/>
    </xf>
    <xf numFmtId="2" fontId="47" fillId="9" borderId="19" xfId="0" applyNumberFormat="1" applyFont="1" applyFill="1" applyBorder="1" applyAlignment="1">
      <alignment horizontal="center" vertical="center"/>
    </xf>
    <xf numFmtId="2" fontId="47" fillId="9" borderId="18" xfId="0" applyNumberFormat="1" applyFont="1" applyFill="1" applyBorder="1" applyAlignment="1">
      <alignment horizontal="left" vertical="center"/>
    </xf>
    <xf numFmtId="2" fontId="47" fillId="9" borderId="2" xfId="0" applyNumberFormat="1" applyFont="1" applyFill="1" applyBorder="1" applyAlignment="1">
      <alignment horizontal="left" vertical="center"/>
    </xf>
    <xf numFmtId="2" fontId="47" fillId="9" borderId="19" xfId="0" applyNumberFormat="1" applyFont="1" applyFill="1" applyBorder="1" applyAlignment="1">
      <alignment horizontal="left" vertical="center"/>
    </xf>
    <xf numFmtId="0" fontId="46" fillId="0" borderId="7" xfId="0" applyFont="1" applyFill="1" applyBorder="1" applyAlignment="1">
      <alignment horizontal="center" vertical="center"/>
    </xf>
    <xf numFmtId="0" fontId="46" fillId="0" borderId="73" xfId="0" applyFont="1" applyFill="1" applyBorder="1" applyAlignment="1">
      <alignment horizontal="center" vertical="center"/>
    </xf>
    <xf numFmtId="0" fontId="46" fillId="0" borderId="75" xfId="0" applyFont="1" applyFill="1" applyBorder="1" applyAlignment="1">
      <alignment horizontal="center" vertical="center" wrapText="1"/>
    </xf>
    <xf numFmtId="0" fontId="46" fillId="0" borderId="54" xfId="0" applyFont="1" applyFill="1" applyBorder="1" applyAlignment="1">
      <alignment horizontal="center" vertical="center" wrapText="1"/>
    </xf>
    <xf numFmtId="0" fontId="46" fillId="0" borderId="79" xfId="0"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wrapText="1"/>
    </xf>
    <xf numFmtId="0" fontId="56" fillId="8" borderId="27" xfId="0" applyFont="1" applyFill="1" applyBorder="1" applyAlignment="1">
      <alignment horizontal="left"/>
    </xf>
    <xf numFmtId="0" fontId="47" fillId="10" borderId="11" xfId="0" applyNumberFormat="1" applyFont="1" applyFill="1" applyBorder="1" applyAlignment="1">
      <alignment horizontal="left" vertical="top" wrapText="1"/>
    </xf>
    <xf numFmtId="0" fontId="47" fillId="10" borderId="12" xfId="0" applyNumberFormat="1" applyFont="1" applyFill="1" applyBorder="1" applyAlignment="1">
      <alignment horizontal="left" vertical="top" wrapText="1"/>
    </xf>
    <xf numFmtId="0" fontId="47" fillId="10" borderId="13" xfId="0" applyNumberFormat="1" applyFont="1" applyFill="1" applyBorder="1" applyAlignment="1">
      <alignment horizontal="left" vertical="top" wrapText="1"/>
    </xf>
    <xf numFmtId="0" fontId="46" fillId="0" borderId="66"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29"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9" xfId="0" applyFont="1" applyBorder="1" applyAlignment="1">
      <alignment horizontal="center" vertical="center" wrapText="1"/>
    </xf>
    <xf numFmtId="0" fontId="46" fillId="0" borderId="15" xfId="0" applyFont="1" applyBorder="1" applyAlignment="1">
      <alignment horizontal="center" vertical="center"/>
    </xf>
    <xf numFmtId="0" fontId="46" fillId="0" borderId="31" xfId="0" applyFont="1" applyBorder="1" applyAlignment="1">
      <alignment horizontal="center" vertical="center"/>
    </xf>
    <xf numFmtId="0" fontId="46" fillId="0" borderId="17"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68" xfId="0" applyFont="1" applyBorder="1" applyAlignment="1">
      <alignment horizontal="center" vertical="center" wrapText="1"/>
    </xf>
    <xf numFmtId="0" fontId="46" fillId="0" borderId="69" xfId="0" applyFont="1" applyBorder="1" applyAlignment="1">
      <alignment horizontal="center" vertical="center" wrapText="1"/>
    </xf>
    <xf numFmtId="0" fontId="46" fillId="0" borderId="67"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27" xfId="0" applyFont="1" applyBorder="1" applyAlignment="1">
      <alignment horizontal="center" vertical="center"/>
    </xf>
    <xf numFmtId="0" fontId="46" fillId="0" borderId="21"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46" fillId="0" borderId="81" xfId="0" applyFont="1" applyFill="1" applyBorder="1" applyAlignment="1">
      <alignment horizontal="center" vertical="center" wrapText="1"/>
    </xf>
    <xf numFmtId="0" fontId="46" fillId="0" borderId="55" xfId="0" applyFont="1" applyFill="1" applyBorder="1" applyAlignment="1">
      <alignment horizontal="center" vertical="center" wrapText="1"/>
    </xf>
    <xf numFmtId="0" fontId="46" fillId="0" borderId="56" xfId="0" applyFont="1" applyFill="1" applyBorder="1" applyAlignment="1">
      <alignment horizontal="center" vertical="center" wrapText="1"/>
    </xf>
    <xf numFmtId="0" fontId="47" fillId="10" borderId="5" xfId="0" applyNumberFormat="1" applyFont="1" applyFill="1" applyBorder="1" applyAlignment="1">
      <alignment horizontal="left" vertical="top" wrapText="1"/>
    </xf>
    <xf numFmtId="0" fontId="47" fillId="10" borderId="6" xfId="0" applyNumberFormat="1" applyFont="1" applyFill="1" applyBorder="1" applyAlignment="1">
      <alignment horizontal="left" vertical="top" wrapText="1"/>
    </xf>
    <xf numFmtId="0" fontId="47" fillId="10" borderId="54" xfId="0" applyNumberFormat="1" applyFont="1" applyFill="1" applyBorder="1" applyAlignment="1">
      <alignment horizontal="left" vertical="top" wrapText="1"/>
    </xf>
    <xf numFmtId="0" fontId="47" fillId="10" borderId="55" xfId="0" applyNumberFormat="1" applyFont="1" applyFill="1" applyBorder="1" applyAlignment="1">
      <alignment horizontal="left" vertical="top" wrapText="1"/>
    </xf>
    <xf numFmtId="0" fontId="47" fillId="10" borderId="0" xfId="0" applyNumberFormat="1" applyFont="1" applyFill="1" applyBorder="1" applyAlignment="1">
      <alignment horizontal="left" vertical="top" wrapText="1"/>
    </xf>
    <xf numFmtId="0" fontId="47" fillId="10" borderId="56" xfId="0" applyNumberFormat="1" applyFont="1" applyFill="1" applyBorder="1" applyAlignment="1">
      <alignment horizontal="left" vertical="top" wrapText="1"/>
    </xf>
    <xf numFmtId="0" fontId="47" fillId="10" borderId="26" xfId="0" applyNumberFormat="1" applyFont="1" applyFill="1" applyBorder="1" applyAlignment="1">
      <alignment horizontal="left" vertical="top" wrapText="1"/>
    </xf>
    <xf numFmtId="0" fontId="47" fillId="10" borderId="27" xfId="0" applyNumberFormat="1" applyFont="1" applyFill="1" applyBorder="1" applyAlignment="1">
      <alignment horizontal="left" vertical="top" wrapText="1"/>
    </xf>
    <xf numFmtId="0" fontId="47" fillId="10" borderId="57" xfId="0" applyNumberFormat="1" applyFont="1" applyFill="1" applyBorder="1" applyAlignment="1">
      <alignment horizontal="left" vertical="top" wrapText="1"/>
    </xf>
    <xf numFmtId="0" fontId="51" fillId="0" borderId="54" xfId="0" applyFont="1" applyBorder="1" applyAlignment="1">
      <alignment horizontal="center" vertical="center" wrapText="1"/>
    </xf>
    <xf numFmtId="0" fontId="51" fillId="0" borderId="56" xfId="0" applyFont="1" applyBorder="1" applyAlignment="1">
      <alignment horizontal="center" vertical="center" wrapText="1"/>
    </xf>
    <xf numFmtId="0" fontId="51" fillId="0" borderId="57" xfId="0" applyFont="1" applyBorder="1" applyAlignment="1">
      <alignment horizontal="center" vertical="center" wrapText="1"/>
    </xf>
    <xf numFmtId="1" fontId="86" fillId="9" borderId="14" xfId="0" applyNumberFormat="1" applyFont="1" applyFill="1" applyBorder="1" applyAlignment="1">
      <alignment horizontal="center" vertical="top"/>
    </xf>
    <xf numFmtId="1" fontId="86" fillId="9" borderId="65" xfId="0" applyNumberFormat="1" applyFont="1" applyFill="1" applyBorder="1" applyAlignment="1">
      <alignment horizontal="center" vertical="top"/>
    </xf>
    <xf numFmtId="2" fontId="86" fillId="9" borderId="14" xfId="0" applyNumberFormat="1" applyFont="1" applyFill="1" applyBorder="1" applyAlignment="1">
      <alignment horizontal="center" vertical="top"/>
    </xf>
    <xf numFmtId="2" fontId="86" fillId="9" borderId="65" xfId="0" applyNumberFormat="1" applyFont="1" applyFill="1" applyBorder="1" applyAlignment="1">
      <alignment horizontal="center" vertical="top"/>
    </xf>
    <xf numFmtId="0" fontId="86" fillId="10" borderId="14" xfId="0" applyNumberFormat="1" applyFont="1" applyFill="1" applyBorder="1" applyAlignment="1">
      <alignment horizontal="left" vertical="top"/>
    </xf>
    <xf numFmtId="0" fontId="86" fillId="10" borderId="15" xfId="0" applyNumberFormat="1" applyFont="1" applyFill="1" applyBorder="1" applyAlignment="1">
      <alignment horizontal="left" vertical="top"/>
    </xf>
    <xf numFmtId="0" fontId="86" fillId="10" borderId="65" xfId="0" applyNumberFormat="1" applyFont="1" applyFill="1" applyBorder="1" applyAlignment="1">
      <alignment horizontal="left" vertical="top"/>
    </xf>
    <xf numFmtId="0" fontId="85" fillId="0" borderId="5" xfId="0" applyFont="1" applyBorder="1" applyAlignment="1">
      <alignment horizontal="center" vertical="center" wrapText="1"/>
    </xf>
    <xf numFmtId="0" fontId="85" fillId="0" borderId="54" xfId="0" applyFont="1" applyBorder="1" applyAlignment="1">
      <alignment horizontal="center" vertical="center" wrapText="1"/>
    </xf>
    <xf numFmtId="0" fontId="85" fillId="0" borderId="26" xfId="0" applyFont="1" applyBorder="1" applyAlignment="1">
      <alignment horizontal="center" vertical="center" wrapText="1"/>
    </xf>
    <xf numFmtId="0" fontId="85" fillId="0" borderId="57" xfId="0" applyFont="1" applyBorder="1" applyAlignment="1">
      <alignment horizontal="center" vertical="center" wrapText="1"/>
    </xf>
    <xf numFmtId="0" fontId="85" fillId="0" borderId="5" xfId="0" applyFont="1" applyBorder="1" applyAlignment="1">
      <alignment horizontal="center" vertical="center"/>
    </xf>
    <xf numFmtId="0" fontId="85" fillId="0" borderId="54" xfId="0" applyFont="1" applyBorder="1" applyAlignment="1">
      <alignment horizontal="center" vertical="center"/>
    </xf>
    <xf numFmtId="0" fontId="85" fillId="0" borderId="26" xfId="0" applyFont="1" applyBorder="1" applyAlignment="1">
      <alignment horizontal="center" vertical="center"/>
    </xf>
    <xf numFmtId="0" fontId="85" fillId="0" borderId="57" xfId="0" applyFont="1" applyBorder="1" applyAlignment="1">
      <alignment horizontal="center" vertical="center"/>
    </xf>
    <xf numFmtId="0" fontId="85" fillId="0" borderId="6" xfId="0" applyFont="1" applyBorder="1" applyAlignment="1">
      <alignment horizontal="center" vertical="center"/>
    </xf>
    <xf numFmtId="0" fontId="85" fillId="0" borderId="27" xfId="0" applyFont="1" applyBorder="1" applyAlignment="1">
      <alignment horizontal="center" vertical="center"/>
    </xf>
    <xf numFmtId="0" fontId="86" fillId="10" borderId="30" xfId="0" applyNumberFormat="1" applyFont="1" applyFill="1" applyBorder="1" applyAlignment="1">
      <alignment horizontal="left" vertical="top"/>
    </xf>
    <xf numFmtId="0" fontId="86" fillId="10" borderId="31" xfId="0" applyNumberFormat="1" applyFont="1" applyFill="1" applyBorder="1" applyAlignment="1">
      <alignment horizontal="left" vertical="top"/>
    </xf>
    <xf numFmtId="0" fontId="86" fillId="10" borderId="32" xfId="0" applyNumberFormat="1" applyFont="1" applyFill="1" applyBorder="1" applyAlignment="1">
      <alignment horizontal="left" vertical="top"/>
    </xf>
    <xf numFmtId="2" fontId="86" fillId="9" borderId="30" xfId="0" applyNumberFormat="1" applyFont="1" applyFill="1" applyBorder="1" applyAlignment="1">
      <alignment horizontal="center" vertical="top"/>
    </xf>
    <xf numFmtId="2" fontId="86" fillId="9" borderId="32" xfId="0" applyNumberFormat="1" applyFont="1" applyFill="1" applyBorder="1" applyAlignment="1">
      <alignment horizontal="center" vertical="top"/>
    </xf>
    <xf numFmtId="1" fontId="86" fillId="9" borderId="30" xfId="0" applyNumberFormat="1" applyFont="1" applyFill="1" applyBorder="1" applyAlignment="1">
      <alignment horizontal="center" vertical="top"/>
    </xf>
    <xf numFmtId="1" fontId="86" fillId="9" borderId="32" xfId="0" applyNumberFormat="1" applyFont="1" applyFill="1" applyBorder="1" applyAlignment="1">
      <alignment horizontal="center" vertical="top"/>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53" xfId="0" applyFont="1" applyBorder="1" applyAlignment="1">
      <alignment horizontal="center" vertical="center" wrapText="1"/>
    </xf>
    <xf numFmtId="0" fontId="46" fillId="0" borderId="48" xfId="0" applyFont="1" applyBorder="1" applyAlignment="1">
      <alignment horizontal="center" vertical="center"/>
    </xf>
    <xf numFmtId="0" fontId="46" fillId="0" borderId="53" xfId="0" applyFont="1" applyBorder="1" applyAlignment="1">
      <alignment horizontal="center" vertical="center"/>
    </xf>
    <xf numFmtId="0" fontId="49" fillId="0" borderId="58" xfId="0" applyFont="1" applyBorder="1" applyAlignment="1">
      <alignment horizontal="center" vertical="center" wrapText="1"/>
    </xf>
    <xf numFmtId="0" fontId="49" fillId="0" borderId="59" xfId="0" applyFont="1" applyBorder="1" applyAlignment="1">
      <alignment vertical="center"/>
    </xf>
    <xf numFmtId="0" fontId="49" fillId="0" borderId="3"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36" xfId="0" applyFont="1" applyFill="1" applyBorder="1" applyAlignment="1">
      <alignment horizontal="center" vertical="center"/>
    </xf>
    <xf numFmtId="0" fontId="49" fillId="0" borderId="23" xfId="0" applyFont="1" applyFill="1" applyBorder="1" applyAlignment="1">
      <alignment horizontal="center" vertical="center" wrapText="1"/>
    </xf>
    <xf numFmtId="0" fontId="49" fillId="0" borderId="77" xfId="0" applyFont="1" applyFill="1" applyBorder="1" applyAlignment="1">
      <alignment horizontal="center" vertical="center" wrapText="1"/>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39" xfId="0" applyFont="1" applyFill="1" applyBorder="1" applyAlignment="1">
      <alignment horizontal="center" vertical="center" wrapText="1"/>
    </xf>
    <xf numFmtId="0" fontId="49" fillId="0" borderId="49" xfId="0" applyFont="1" applyFill="1" applyBorder="1" applyAlignment="1">
      <alignment horizontal="center" vertical="center" wrapText="1"/>
    </xf>
    <xf numFmtId="0" fontId="49" fillId="0" borderId="58" xfId="0" applyFont="1" applyFill="1" applyBorder="1" applyAlignment="1">
      <alignment horizontal="center" vertical="center" wrapText="1"/>
    </xf>
    <xf numFmtId="0" fontId="49" fillId="0" borderId="8" xfId="0" applyFont="1" applyFill="1" applyBorder="1" applyAlignment="1">
      <alignment horizontal="center" vertical="center" wrapText="1"/>
    </xf>
    <xf numFmtId="1" fontId="49" fillId="0" borderId="33" xfId="0" applyNumberFormat="1" applyFont="1" applyFill="1" applyBorder="1" applyAlignment="1">
      <alignment horizontal="center" vertical="center" wrapText="1"/>
    </xf>
    <xf numFmtId="1" fontId="49" fillId="0" borderId="59" xfId="0" applyNumberFormat="1" applyFont="1" applyFill="1" applyBorder="1" applyAlignment="1">
      <alignment horizontal="center" vertical="center" wrapText="1"/>
    </xf>
    <xf numFmtId="1" fontId="49" fillId="0" borderId="38" xfId="0" applyNumberFormat="1" applyFont="1" applyFill="1" applyBorder="1" applyAlignment="1">
      <alignment horizontal="center" vertical="center" wrapText="1"/>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65" fillId="10" borderId="5" xfId="0" applyFont="1" applyFill="1" applyBorder="1" applyAlignment="1">
      <alignment horizontal="left" vertical="top" wrapText="1"/>
    </xf>
    <xf numFmtId="0" fontId="65" fillId="10" borderId="6" xfId="0" applyFont="1" applyFill="1" applyBorder="1" applyAlignment="1">
      <alignment horizontal="left" vertical="top" wrapText="1"/>
    </xf>
    <xf numFmtId="0" fontId="65" fillId="10" borderId="54" xfId="0" applyFont="1" applyFill="1" applyBorder="1" applyAlignment="1">
      <alignment horizontal="left" vertical="top" wrapText="1"/>
    </xf>
    <xf numFmtId="0" fontId="65" fillId="10" borderId="55" xfId="0" applyFont="1" applyFill="1" applyBorder="1" applyAlignment="1">
      <alignment horizontal="left" vertical="top" wrapText="1"/>
    </xf>
    <xf numFmtId="0" fontId="65" fillId="10" borderId="0" xfId="0" applyFont="1" applyFill="1" applyBorder="1" applyAlignment="1">
      <alignment horizontal="left" vertical="top" wrapText="1"/>
    </xf>
    <xf numFmtId="0" fontId="65" fillId="10" borderId="56" xfId="0" applyFont="1" applyFill="1" applyBorder="1" applyAlignment="1">
      <alignment horizontal="left" vertical="top" wrapText="1"/>
    </xf>
    <xf numFmtId="0" fontId="65" fillId="10" borderId="26" xfId="0" applyFont="1" applyFill="1" applyBorder="1" applyAlignment="1">
      <alignment horizontal="left" vertical="top" wrapText="1"/>
    </xf>
    <xf numFmtId="0" fontId="65" fillId="10" borderId="27" xfId="0" applyFont="1" applyFill="1" applyBorder="1" applyAlignment="1">
      <alignment horizontal="left" vertical="top" wrapText="1"/>
    </xf>
    <xf numFmtId="0" fontId="65" fillId="10" borderId="57" xfId="0" applyFont="1" applyFill="1" applyBorder="1" applyAlignment="1">
      <alignment horizontal="left" vertical="top"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1" fontId="49" fillId="0" borderId="6" xfId="0" applyNumberFormat="1" applyFont="1" applyFill="1" applyBorder="1" applyAlignment="1">
      <alignment horizontal="center" vertical="center"/>
    </xf>
    <xf numFmtId="1" fontId="49" fillId="0" borderId="69" xfId="0" applyNumberFormat="1" applyFont="1" applyFill="1" applyBorder="1" applyAlignment="1">
      <alignment horizontal="center" vertical="center"/>
    </xf>
    <xf numFmtId="1" fontId="49" fillId="0" borderId="67" xfId="0" applyNumberFormat="1" applyFont="1" applyFill="1" applyBorder="1" applyAlignment="1">
      <alignment horizontal="center" vertical="center"/>
    </xf>
    <xf numFmtId="0" fontId="49" fillId="0" borderId="34"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1"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5" fillId="8" borderId="27" xfId="1" applyFont="1" applyFill="1" applyBorder="1" applyAlignment="1">
      <alignment horizontal="center" vertical="center"/>
    </xf>
    <xf numFmtId="0" fontId="51" fillId="0" borderId="8"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17" xfId="0" applyFont="1" applyBorder="1" applyAlignment="1">
      <alignment horizontal="center" vertical="center"/>
    </xf>
    <xf numFmtId="0" fontId="51" fillId="0" borderId="39" xfId="0" applyFont="1" applyBorder="1" applyAlignment="1">
      <alignment horizontal="center" vertical="center"/>
    </xf>
    <xf numFmtId="1" fontId="47" fillId="10" borderId="18" xfId="0" applyNumberFormat="1" applyFont="1" applyFill="1" applyBorder="1" applyAlignment="1">
      <alignment horizontal="center" vertical="center"/>
    </xf>
    <xf numFmtId="1" fontId="47" fillId="10" borderId="19" xfId="0" applyNumberFormat="1" applyFont="1" applyFill="1" applyBorder="1" applyAlignment="1">
      <alignment horizontal="center" vertical="center"/>
    </xf>
    <xf numFmtId="164" fontId="47" fillId="10" borderId="20" xfId="0" applyNumberFormat="1" applyFont="1" applyFill="1" applyBorder="1" applyAlignment="1">
      <alignment horizontal="center" vertical="center"/>
    </xf>
    <xf numFmtId="164" fontId="47" fillId="10" borderId="36" xfId="0" applyNumberFormat="1" applyFont="1" applyFill="1" applyBorder="1" applyAlignment="1">
      <alignment horizontal="center" vertical="center"/>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10" xfId="0" applyFont="1" applyFill="1" applyBorder="1" applyAlignment="1">
      <alignment horizontal="center" vertical="center" wrapText="1"/>
    </xf>
    <xf numFmtId="1" fontId="49" fillId="0" borderId="68" xfId="0" applyNumberFormat="1" applyFont="1" applyFill="1" applyBorder="1" applyAlignment="1">
      <alignment horizontal="center" vertical="center"/>
    </xf>
    <xf numFmtId="0" fontId="46" fillId="0" borderId="14" xfId="0" applyFont="1" applyBorder="1" applyAlignment="1">
      <alignment horizontal="center" vertical="center"/>
    </xf>
    <xf numFmtId="0" fontId="46" fillId="0" borderId="65" xfId="0" applyFont="1" applyBorder="1" applyAlignment="1">
      <alignment horizontal="center" vertical="center"/>
    </xf>
    <xf numFmtId="0" fontId="49" fillId="0" borderId="33"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7"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7" xfId="0" applyFont="1" applyFill="1" applyBorder="1" applyAlignment="1">
      <alignment horizontal="center" vertical="center" wrapText="1"/>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0" fontId="46" fillId="0" borderId="20"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49" fillId="0" borderId="33" xfId="0" applyFont="1" applyFill="1" applyBorder="1" applyAlignment="1">
      <alignment horizontal="center" vertical="center"/>
    </xf>
    <xf numFmtId="0" fontId="49" fillId="0" borderId="9"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33" xfId="0" applyFont="1" applyFill="1" applyBorder="1" applyAlignment="1">
      <alignment horizontal="center" vertical="center"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51" xfId="0" applyFont="1" applyBorder="1" applyAlignment="1">
      <alignment horizontal="center" vertical="center" wrapText="1"/>
    </xf>
    <xf numFmtId="0" fontId="61" fillId="10" borderId="5" xfId="0" applyNumberFormat="1" applyFont="1" applyFill="1" applyBorder="1" applyAlignment="1">
      <alignment horizontal="left" vertical="top" wrapText="1"/>
    </xf>
    <xf numFmtId="0" fontId="61" fillId="10" borderId="6" xfId="0" applyNumberFormat="1" applyFont="1" applyFill="1" applyBorder="1" applyAlignment="1">
      <alignment horizontal="left" vertical="top" wrapText="1"/>
    </xf>
    <xf numFmtId="0" fontId="61" fillId="10" borderId="54" xfId="0" applyNumberFormat="1" applyFont="1" applyFill="1" applyBorder="1" applyAlignment="1">
      <alignment horizontal="left" vertical="top" wrapText="1"/>
    </xf>
    <xf numFmtId="0" fontId="61" fillId="10" borderId="55" xfId="0" applyNumberFormat="1" applyFont="1" applyFill="1" applyBorder="1" applyAlignment="1">
      <alignment horizontal="left" vertical="top" wrapText="1"/>
    </xf>
    <xf numFmtId="0" fontId="61" fillId="10" borderId="0" xfId="0" applyNumberFormat="1" applyFont="1" applyFill="1" applyBorder="1" applyAlignment="1">
      <alignment horizontal="left" vertical="top" wrapText="1"/>
    </xf>
    <xf numFmtId="0" fontId="61" fillId="10" borderId="56" xfId="0" applyNumberFormat="1" applyFont="1" applyFill="1" applyBorder="1" applyAlignment="1">
      <alignment horizontal="left" vertical="top" wrapText="1"/>
    </xf>
    <xf numFmtId="0" fontId="61" fillId="10" borderId="26" xfId="0" applyNumberFormat="1" applyFont="1" applyFill="1" applyBorder="1" applyAlignment="1">
      <alignment horizontal="left" vertical="top" wrapText="1"/>
    </xf>
    <xf numFmtId="0" fontId="61" fillId="10" borderId="27" xfId="0" applyNumberFormat="1" applyFont="1" applyFill="1" applyBorder="1" applyAlignment="1">
      <alignment horizontal="left" vertical="top" wrapText="1"/>
    </xf>
    <xf numFmtId="0" fontId="61" fillId="10" borderId="57" xfId="0" applyNumberFormat="1" applyFont="1" applyFill="1" applyBorder="1" applyAlignment="1">
      <alignment horizontal="left" vertical="top" wrapText="1"/>
    </xf>
    <xf numFmtId="0" fontId="46" fillId="0" borderId="20" xfId="0" applyFont="1" applyBorder="1" applyAlignment="1">
      <alignment horizontal="left" vertical="center" wrapText="1"/>
    </xf>
    <xf numFmtId="0" fontId="46" fillId="0" borderId="4" xfId="0" applyFont="1" applyBorder="1" applyAlignment="1">
      <alignment horizontal="left" vertical="center" wrapText="1"/>
    </xf>
    <xf numFmtId="0" fontId="46" fillId="0" borderId="36" xfId="0" applyFont="1" applyBorder="1" applyAlignment="1">
      <alignment horizontal="left" vertical="center" wrapText="1"/>
    </xf>
    <xf numFmtId="0" fontId="46" fillId="0" borderId="24" xfId="0" applyFont="1" applyBorder="1" applyAlignment="1">
      <alignment horizontal="center" vertical="center" wrapText="1"/>
    </xf>
    <xf numFmtId="0" fontId="86" fillId="10" borderId="41" xfId="0" applyNumberFormat="1" applyFont="1" applyFill="1" applyBorder="1" applyAlignment="1">
      <alignment horizontal="left" vertical="top"/>
    </xf>
    <xf numFmtId="0" fontId="86" fillId="10" borderId="28" xfId="0" applyNumberFormat="1" applyFont="1" applyFill="1" applyBorder="1" applyAlignment="1">
      <alignment horizontal="left" vertical="top"/>
    </xf>
    <xf numFmtId="0" fontId="86" fillId="10" borderId="42" xfId="0" applyNumberFormat="1" applyFont="1" applyFill="1" applyBorder="1" applyAlignment="1">
      <alignment horizontal="left" vertical="top"/>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73" xfId="0" applyFont="1" applyBorder="1" applyAlignment="1">
      <alignment horizontal="center" vertical="center" wrapText="1"/>
    </xf>
    <xf numFmtId="1" fontId="49" fillId="10" borderId="69" xfId="0" applyNumberFormat="1" applyFont="1" applyFill="1" applyBorder="1" applyAlignment="1">
      <alignment horizontal="center" vertical="center"/>
    </xf>
    <xf numFmtId="1" fontId="49" fillId="10" borderId="67" xfId="0" applyNumberFormat="1" applyFont="1" applyFill="1" applyBorder="1" applyAlignment="1">
      <alignment horizontal="center" vertical="center"/>
    </xf>
    <xf numFmtId="1" fontId="49" fillId="0" borderId="16" xfId="0" applyNumberFormat="1" applyFont="1" applyFill="1" applyBorder="1" applyAlignment="1">
      <alignment horizontal="center" vertical="center" wrapText="1"/>
    </xf>
    <xf numFmtId="1" fontId="49" fillId="0" borderId="77" xfId="0" applyNumberFormat="1" applyFont="1" applyFill="1" applyBorder="1" applyAlignment="1">
      <alignment horizontal="center" vertical="center" wrapText="1"/>
    </xf>
    <xf numFmtId="1" fontId="49" fillId="0" borderId="23" xfId="0" applyNumberFormat="1" applyFont="1" applyFill="1" applyBorder="1" applyAlignment="1">
      <alignment horizontal="center" vertical="center" wrapText="1"/>
    </xf>
    <xf numFmtId="1" fontId="49" fillId="0" borderId="46" xfId="0" applyNumberFormat="1" applyFont="1" applyFill="1" applyBorder="1" applyAlignment="1">
      <alignment horizontal="center" vertical="center" wrapText="1"/>
    </xf>
    <xf numFmtId="0" fontId="49" fillId="0" borderId="68" xfId="0" applyFont="1" applyFill="1" applyBorder="1" applyAlignment="1">
      <alignment horizontal="center" vertical="center" wrapText="1"/>
    </xf>
    <xf numFmtId="0" fontId="49" fillId="0" borderId="69" xfId="0" applyFont="1" applyFill="1" applyBorder="1" applyAlignment="1">
      <alignment horizontal="center" vertical="center" wrapText="1"/>
    </xf>
    <xf numFmtId="0" fontId="49" fillId="0" borderId="67" xfId="0" applyFont="1" applyFill="1" applyBorder="1" applyAlignment="1">
      <alignment horizontal="center" vertical="center" wrapText="1"/>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36" xfId="0" applyFont="1" applyFill="1" applyBorder="1" applyAlignment="1">
      <alignment horizontal="center" vertical="center" wrapText="1"/>
    </xf>
    <xf numFmtId="0" fontId="46" fillId="0" borderId="41" xfId="0" applyFont="1" applyBorder="1" applyAlignment="1">
      <alignment horizontal="left" vertical="center" wrapText="1"/>
    </xf>
    <xf numFmtId="0" fontId="46" fillId="0" borderId="28" xfId="0" applyFont="1" applyBorder="1" applyAlignment="1">
      <alignment horizontal="left" vertical="center" wrapText="1"/>
    </xf>
    <xf numFmtId="0" fontId="46" fillId="0" borderId="42" xfId="0" applyFont="1" applyBorder="1" applyAlignment="1">
      <alignment horizontal="left" vertical="center" wrapText="1"/>
    </xf>
    <xf numFmtId="0" fontId="46" fillId="0" borderId="46" xfId="0" applyFont="1" applyBorder="1" applyAlignment="1">
      <alignment horizontal="center" vertical="center"/>
    </xf>
    <xf numFmtId="0" fontId="46" fillId="0" borderId="18"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4" xfId="0" applyFont="1" applyBorder="1" applyAlignment="1">
      <alignment horizontal="center" vertical="center"/>
    </xf>
    <xf numFmtId="0" fontId="46" fillId="0" borderId="28" xfId="0" applyFont="1" applyBorder="1" applyAlignment="1">
      <alignment horizontal="center" vertical="center"/>
    </xf>
    <xf numFmtId="0" fontId="46" fillId="0" borderId="23" xfId="0" applyFont="1" applyBorder="1" applyAlignment="1">
      <alignment horizontal="center" vertical="center" wrapText="1"/>
    </xf>
    <xf numFmtId="49" fontId="51" fillId="0" borderId="45" xfId="0" applyNumberFormat="1" applyFont="1" applyBorder="1" applyAlignment="1" applyProtection="1">
      <alignment horizontal="center" vertical="center"/>
      <protection locked="0"/>
    </xf>
    <xf numFmtId="49" fontId="51" fillId="0" borderId="38" xfId="0" applyNumberFormat="1" applyFont="1" applyBorder="1" applyAlignment="1" applyProtection="1">
      <alignment horizontal="center" vertical="center"/>
      <protection locked="0"/>
    </xf>
    <xf numFmtId="16" fontId="51" fillId="0" borderId="17" xfId="0" applyNumberFormat="1" applyFont="1" applyBorder="1" applyAlignment="1">
      <alignment horizontal="center" vertical="center"/>
    </xf>
    <xf numFmtId="16" fontId="51" fillId="0" borderId="39" xfId="0" applyNumberFormat="1" applyFont="1" applyBorder="1" applyAlignment="1">
      <alignment horizontal="center" vertical="center"/>
    </xf>
    <xf numFmtId="0" fontId="52" fillId="0" borderId="27" xfId="0" applyFont="1" applyBorder="1" applyAlignment="1">
      <alignment horizontal="center"/>
    </xf>
    <xf numFmtId="0" fontId="46" fillId="0" borderId="35" xfId="0" applyFont="1" applyBorder="1" applyAlignment="1">
      <alignment horizontal="center" vertical="center"/>
    </xf>
    <xf numFmtId="0" fontId="46" fillId="0" borderId="71" xfId="0" applyFont="1" applyBorder="1" applyAlignment="1">
      <alignment horizontal="center" vertical="center"/>
    </xf>
    <xf numFmtId="49" fontId="46" fillId="0" borderId="45" xfId="0" applyNumberFormat="1" applyFont="1" applyBorder="1" applyAlignment="1">
      <alignment horizontal="center" vertical="center"/>
    </xf>
    <xf numFmtId="49" fontId="46" fillId="0" borderId="25" xfId="0" applyNumberFormat="1" applyFont="1" applyBorder="1" applyAlignment="1">
      <alignment horizontal="center" vertical="center"/>
    </xf>
    <xf numFmtId="49" fontId="46" fillId="0" borderId="20" xfId="0" applyNumberFormat="1" applyFont="1" applyBorder="1" applyAlignment="1">
      <alignment horizontal="center" vertical="center"/>
    </xf>
    <xf numFmtId="49" fontId="46" fillId="0" borderId="1" xfId="0" applyNumberFormat="1" applyFont="1" applyBorder="1" applyAlignment="1">
      <alignment horizontal="center" vertical="center"/>
    </xf>
    <xf numFmtId="49" fontId="46" fillId="0" borderId="41" xfId="0" applyNumberFormat="1" applyFont="1" applyBorder="1" applyAlignment="1">
      <alignment horizontal="center" vertical="center"/>
    </xf>
    <xf numFmtId="49" fontId="46" fillId="0" borderId="42" xfId="0" applyNumberFormat="1" applyFont="1" applyBorder="1" applyAlignment="1">
      <alignment horizontal="center" vertical="center"/>
    </xf>
    <xf numFmtId="0" fontId="46" fillId="0" borderId="5" xfId="0" applyFont="1" applyFill="1" applyBorder="1" applyAlignment="1">
      <alignment horizontal="center" vertical="center" wrapText="1"/>
    </xf>
    <xf numFmtId="0" fontId="46" fillId="0" borderId="26" xfId="0" applyFont="1" applyFill="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6" fillId="0" borderId="9" xfId="0" applyFont="1" applyBorder="1" applyAlignment="1">
      <alignment horizontal="center" vertical="center"/>
    </xf>
    <xf numFmtId="0" fontId="46" fillId="0" borderId="34" xfId="0" applyFont="1" applyBorder="1" applyAlignment="1">
      <alignment horizontal="center" vertical="center"/>
    </xf>
    <xf numFmtId="0" fontId="46" fillId="0" borderId="36" xfId="0" applyFont="1" applyBorder="1" applyAlignment="1">
      <alignment horizontal="center" vertical="center"/>
    </xf>
    <xf numFmtId="0" fontId="46" fillId="0" borderId="45" xfId="0" applyFont="1" applyFill="1" applyBorder="1" applyAlignment="1">
      <alignment horizontal="left" vertical="center" wrapText="1"/>
    </xf>
    <xf numFmtId="0" fontId="46" fillId="0" borderId="17" xfId="0" applyFont="1" applyFill="1" applyBorder="1" applyAlignment="1">
      <alignment horizontal="left" vertical="center" wrapText="1"/>
    </xf>
    <xf numFmtId="0" fontId="46" fillId="0" borderId="25" xfId="0" applyFont="1" applyFill="1" applyBorder="1" applyAlignment="1">
      <alignment horizontal="left" vertical="center" wrapText="1"/>
    </xf>
    <xf numFmtId="0" fontId="46" fillId="9" borderId="27" xfId="0" applyFont="1" applyFill="1" applyBorder="1" applyAlignment="1">
      <alignment horizontal="center" vertical="center"/>
    </xf>
    <xf numFmtId="0" fontId="46" fillId="0" borderId="44" xfId="0" applyFont="1" applyBorder="1" applyAlignment="1">
      <alignment horizontal="center" vertical="center"/>
    </xf>
    <xf numFmtId="0" fontId="46" fillId="0" borderId="30" xfId="0" applyFont="1" applyBorder="1" applyAlignment="1">
      <alignment horizontal="center" vertical="center"/>
    </xf>
    <xf numFmtId="0" fontId="46" fillId="0" borderId="32"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1" fontId="47" fillId="10" borderId="18" xfId="0" applyNumberFormat="1" applyFont="1" applyFill="1" applyBorder="1" applyAlignment="1">
      <alignment horizontal="center" vertical="center" wrapText="1"/>
    </xf>
    <xf numFmtId="1" fontId="47" fillId="10" borderId="19" xfId="0" applyNumberFormat="1" applyFont="1" applyFill="1" applyBorder="1" applyAlignment="1">
      <alignment horizontal="center" vertical="center" wrapText="1"/>
    </xf>
    <xf numFmtId="0" fontId="51" fillId="0" borderId="46" xfId="0" applyFont="1" applyBorder="1" applyAlignment="1">
      <alignment horizontal="center" vertical="center"/>
    </xf>
    <xf numFmtId="0" fontId="51" fillId="0" borderId="40" xfId="0" applyFont="1" applyBorder="1" applyAlignment="1">
      <alignment horizontal="center" vertical="center"/>
    </xf>
    <xf numFmtId="0" fontId="66" fillId="10" borderId="5" xfId="0" applyFont="1" applyFill="1" applyBorder="1" applyAlignment="1">
      <alignment horizontal="center" vertical="top" wrapText="1"/>
    </xf>
    <xf numFmtId="0" fontId="66" fillId="10" borderId="54" xfId="0" applyFont="1" applyFill="1" applyBorder="1" applyAlignment="1">
      <alignment horizontal="center" vertical="top" wrapText="1"/>
    </xf>
    <xf numFmtId="0" fontId="66" fillId="10" borderId="14" xfId="0" applyFont="1" applyFill="1" applyBorder="1" applyAlignment="1">
      <alignment horizontal="center" vertical="top" wrapText="1"/>
    </xf>
    <xf numFmtId="0" fontId="66" fillId="10" borderId="15" xfId="0" applyFont="1" applyFill="1" applyBorder="1" applyAlignment="1">
      <alignment horizontal="center" vertical="top" wrapText="1"/>
    </xf>
    <xf numFmtId="0" fontId="66" fillId="10" borderId="65" xfId="0" applyFont="1" applyFill="1" applyBorder="1" applyAlignment="1">
      <alignment horizontal="center" vertical="top" wrapText="1"/>
    </xf>
    <xf numFmtId="0" fontId="66" fillId="10" borderId="21" xfId="0" applyFont="1" applyFill="1" applyBorder="1" applyAlignment="1">
      <alignment horizontal="center" vertical="top" wrapText="1"/>
    </xf>
    <xf numFmtId="0" fontId="66" fillId="10" borderId="81" xfId="0" applyFont="1" applyFill="1" applyBorder="1" applyAlignment="1">
      <alignment horizontal="center" vertical="top" wrapText="1"/>
    </xf>
    <xf numFmtId="0" fontId="44" fillId="0" borderId="35" xfId="0" applyFont="1" applyBorder="1" applyAlignment="1">
      <alignment horizontal="center" vertical="center"/>
    </xf>
    <xf numFmtId="0" fontId="44" fillId="0" borderId="37" xfId="0" applyFont="1" applyBorder="1" applyAlignment="1">
      <alignment horizontal="center" vertical="center"/>
    </xf>
    <xf numFmtId="0" fontId="44" fillId="0" borderId="71" xfId="0" applyFont="1" applyBorder="1" applyAlignment="1">
      <alignment horizontal="center" vertical="center"/>
    </xf>
    <xf numFmtId="0" fontId="44" fillId="0" borderId="70" xfId="0" applyFont="1" applyBorder="1" applyAlignment="1">
      <alignment horizontal="center" vertical="center"/>
    </xf>
    <xf numFmtId="0" fontId="44" fillId="0" borderId="66" xfId="0" applyFont="1" applyBorder="1" applyAlignment="1">
      <alignment horizontal="center" vertical="center"/>
    </xf>
    <xf numFmtId="0" fontId="44" fillId="0" borderId="10" xfId="0" applyFont="1" applyBorder="1" applyAlignment="1">
      <alignment horizontal="center" vertical="center"/>
    </xf>
    <xf numFmtId="0" fontId="44" fillId="0" borderId="3" xfId="0" applyFont="1" applyBorder="1" applyAlignment="1">
      <alignment horizontal="center" vertical="center"/>
    </xf>
    <xf numFmtId="0" fontId="44" fillId="0" borderId="1"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4" fillId="0" borderId="44" xfId="0" applyFont="1" applyBorder="1" applyAlignment="1">
      <alignment horizontal="center" vertical="center"/>
    </xf>
    <xf numFmtId="0" fontId="44" fillId="0" borderId="29"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20" xfId="0" applyFont="1" applyBorder="1" applyAlignment="1">
      <alignment horizontal="center" vertical="center"/>
    </xf>
    <xf numFmtId="0" fontId="44" fillId="0" borderId="36" xfId="0" applyFont="1" applyBorder="1" applyAlignment="1">
      <alignment horizontal="center" vertical="center"/>
    </xf>
    <xf numFmtId="0" fontId="44" fillId="0" borderId="38" xfId="0" applyFont="1" applyBorder="1" applyAlignment="1">
      <alignment horizontal="center" vertical="center"/>
    </xf>
    <xf numFmtId="0" fontId="44" fillId="0" borderId="40" xfId="0" applyFont="1" applyBorder="1" applyAlignment="1">
      <alignment horizontal="center" vertical="center"/>
    </xf>
    <xf numFmtId="0" fontId="44" fillId="0" borderId="41" xfId="0" applyFont="1" applyBorder="1" applyAlignment="1">
      <alignment horizontal="center" vertical="center"/>
    </xf>
    <xf numFmtId="0" fontId="44" fillId="0" borderId="42" xfId="0" applyFont="1" applyBorder="1" applyAlignment="1">
      <alignment horizontal="center" vertical="center"/>
    </xf>
    <xf numFmtId="2" fontId="66" fillId="9" borderId="20" xfId="0" applyNumberFormat="1" applyFont="1" applyFill="1" applyBorder="1" applyAlignment="1">
      <alignment horizontal="center" vertical="top" wrapText="1"/>
    </xf>
    <xf numFmtId="2" fontId="66" fillId="9" borderId="36" xfId="0" applyNumberFormat="1" applyFont="1" applyFill="1" applyBorder="1" applyAlignment="1">
      <alignment horizontal="center" vertical="top" wrapText="1"/>
    </xf>
    <xf numFmtId="2" fontId="66" fillId="9" borderId="33" xfId="0" applyNumberFormat="1" applyFont="1" applyFill="1" applyBorder="1" applyAlignment="1">
      <alignment horizontal="center" vertical="top" wrapText="1"/>
    </xf>
    <xf numFmtId="2" fontId="66" fillId="9" borderId="34" xfId="0" applyNumberFormat="1" applyFont="1" applyFill="1" applyBorder="1" applyAlignment="1">
      <alignment horizontal="center" vertical="top" wrapText="1"/>
    </xf>
    <xf numFmtId="0" fontId="66" fillId="10" borderId="55" xfId="0" applyFont="1" applyFill="1" applyBorder="1" applyAlignment="1">
      <alignment horizontal="center" vertical="top" wrapText="1"/>
    </xf>
    <xf numFmtId="0" fontId="66" fillId="10" borderId="0" xfId="0" applyFont="1" applyFill="1" applyBorder="1" applyAlignment="1">
      <alignment horizontal="center" vertical="top" wrapText="1"/>
    </xf>
    <xf numFmtId="0" fontId="66" fillId="10" borderId="56" xfId="0" applyFont="1" applyFill="1" applyBorder="1" applyAlignment="1">
      <alignment horizontal="center" vertical="top" wrapText="1"/>
    </xf>
    <xf numFmtId="2" fontId="66" fillId="9" borderId="41" xfId="0" applyNumberFormat="1" applyFont="1" applyFill="1" applyBorder="1" applyAlignment="1">
      <alignment horizontal="center" vertical="top" wrapText="1"/>
    </xf>
    <xf numFmtId="2" fontId="66" fillId="9" borderId="42" xfId="0" applyNumberFormat="1" applyFont="1" applyFill="1" applyBorder="1" applyAlignment="1">
      <alignment horizontal="center" vertical="top" wrapText="1"/>
    </xf>
    <xf numFmtId="0" fontId="66" fillId="10" borderId="26" xfId="0" applyFont="1" applyFill="1" applyBorder="1" applyAlignment="1">
      <alignment horizontal="center" vertical="top" wrapText="1"/>
    </xf>
    <xf numFmtId="0" fontId="66" fillId="10" borderId="27" xfId="0" applyFont="1" applyFill="1" applyBorder="1" applyAlignment="1">
      <alignment horizontal="center" vertical="top" wrapText="1"/>
    </xf>
    <xf numFmtId="0" fontId="66" fillId="10" borderId="57" xfId="0" applyFont="1" applyFill="1" applyBorder="1" applyAlignment="1">
      <alignment horizontal="center" vertical="top" wrapText="1"/>
    </xf>
    <xf numFmtId="0" fontId="47" fillId="10" borderId="18" xfId="0" applyNumberFormat="1" applyFont="1" applyFill="1" applyBorder="1" applyAlignment="1">
      <alignment vertical="top"/>
    </xf>
    <xf numFmtId="0" fontId="47" fillId="10" borderId="2" xfId="0" applyNumberFormat="1" applyFont="1" applyFill="1" applyBorder="1" applyAlignment="1">
      <alignment vertical="top"/>
    </xf>
    <xf numFmtId="0" fontId="47" fillId="10" borderId="19" xfId="0" applyNumberFormat="1" applyFont="1" applyFill="1" applyBorder="1" applyAlignment="1">
      <alignment vertical="top"/>
    </xf>
    <xf numFmtId="0" fontId="47" fillId="10" borderId="33" xfId="0" applyNumberFormat="1" applyFont="1" applyFill="1" applyBorder="1" applyAlignment="1">
      <alignment vertical="top" wrapText="1"/>
    </xf>
    <xf numFmtId="0" fontId="61" fillId="10" borderId="34" xfId="0" applyNumberFormat="1" applyFont="1" applyFill="1" applyBorder="1" applyAlignment="1">
      <alignment vertical="top" wrapText="1"/>
    </xf>
    <xf numFmtId="1" fontId="47" fillId="9" borderId="66" xfId="0" applyNumberFormat="1" applyFont="1" applyFill="1" applyBorder="1" applyAlignment="1">
      <alignment horizontal="center" vertical="center"/>
    </xf>
    <xf numFmtId="1" fontId="47" fillId="9" borderId="10" xfId="0" applyNumberFormat="1" applyFont="1" applyFill="1" applyBorder="1" applyAlignment="1">
      <alignment horizontal="center" vertical="center"/>
    </xf>
    <xf numFmtId="0" fontId="61" fillId="10" borderId="10" xfId="0" applyNumberFormat="1" applyFont="1" applyFill="1" applyBorder="1" applyAlignment="1">
      <alignment vertical="top" wrapText="1"/>
    </xf>
    <xf numFmtId="0" fontId="47" fillId="10" borderId="45" xfId="0" applyNumberFormat="1" applyFont="1" applyFill="1" applyBorder="1" applyAlignment="1">
      <alignment horizontal="left" vertical="top"/>
    </xf>
    <xf numFmtId="0" fontId="47" fillId="10" borderId="17" xfId="0" applyNumberFormat="1" applyFont="1" applyFill="1" applyBorder="1" applyAlignment="1">
      <alignment horizontal="left" vertical="top"/>
    </xf>
    <xf numFmtId="0" fontId="47" fillId="10" borderId="46" xfId="0" applyNumberFormat="1" applyFont="1" applyFill="1" applyBorder="1" applyAlignment="1">
      <alignment horizontal="left" vertical="top"/>
    </xf>
    <xf numFmtId="49" fontId="66" fillId="10" borderId="45" xfId="0" applyNumberFormat="1" applyFont="1" applyFill="1" applyBorder="1" applyAlignment="1">
      <alignment horizontal="left" vertical="top"/>
    </xf>
    <xf numFmtId="49" fontId="66" fillId="10" borderId="17" xfId="0" applyNumberFormat="1" applyFont="1" applyFill="1" applyBorder="1" applyAlignment="1">
      <alignment horizontal="left" vertical="top"/>
    </xf>
    <xf numFmtId="49" fontId="66" fillId="10" borderId="46" xfId="0" applyNumberFormat="1" applyFont="1" applyFill="1" applyBorder="1" applyAlignment="1">
      <alignment horizontal="left" vertical="top"/>
    </xf>
    <xf numFmtId="49" fontId="47" fillId="10" borderId="33" xfId="0" applyNumberFormat="1" applyFont="1" applyFill="1" applyBorder="1" applyAlignment="1">
      <alignment horizontal="left" vertical="top"/>
    </xf>
    <xf numFmtId="49" fontId="47" fillId="10" borderId="9" xfId="0" applyNumberFormat="1" applyFont="1" applyFill="1" applyBorder="1" applyAlignment="1">
      <alignment horizontal="left" vertical="top"/>
    </xf>
    <xf numFmtId="49" fontId="47" fillId="10" borderId="34" xfId="0" applyNumberFormat="1" applyFont="1" applyFill="1" applyBorder="1" applyAlignment="1">
      <alignment horizontal="left" vertical="top"/>
    </xf>
    <xf numFmtId="49" fontId="66" fillId="10" borderId="18" xfId="0" applyNumberFormat="1" applyFont="1" applyFill="1" applyBorder="1" applyAlignment="1">
      <alignment horizontal="left" vertical="top"/>
    </xf>
    <xf numFmtId="49" fontId="66" fillId="10" borderId="2" xfId="0" applyNumberFormat="1" applyFont="1" applyFill="1" applyBorder="1" applyAlignment="1">
      <alignment horizontal="left" vertical="top"/>
    </xf>
    <xf numFmtId="49" fontId="66" fillId="10" borderId="19" xfId="0" applyNumberFormat="1" applyFont="1" applyFill="1" applyBorder="1" applyAlignment="1">
      <alignment horizontal="left" vertical="top"/>
    </xf>
    <xf numFmtId="0" fontId="47" fillId="10" borderId="20" xfId="0" applyNumberFormat="1" applyFont="1" applyFill="1" applyBorder="1" applyAlignment="1">
      <alignment vertical="top" wrapText="1"/>
    </xf>
    <xf numFmtId="0" fontId="61" fillId="10" borderId="1" xfId="0" applyNumberFormat="1" applyFont="1" applyFill="1" applyBorder="1" applyAlignment="1">
      <alignment vertical="top" wrapText="1"/>
    </xf>
    <xf numFmtId="1" fontId="47" fillId="9" borderId="30" xfId="0" applyNumberFormat="1" applyFont="1" applyFill="1" applyBorder="1" applyAlignment="1">
      <alignment horizontal="center" vertical="center"/>
    </xf>
    <xf numFmtId="1" fontId="47" fillId="9" borderId="32" xfId="0" applyNumberFormat="1" applyFont="1" applyFill="1" applyBorder="1" applyAlignment="1">
      <alignment horizontal="center" vertical="center"/>
    </xf>
    <xf numFmtId="49" fontId="66" fillId="10" borderId="41" xfId="0" applyNumberFormat="1" applyFont="1" applyFill="1" applyBorder="1" applyAlignment="1">
      <alignment horizontal="left" vertical="top"/>
    </xf>
    <xf numFmtId="49" fontId="66" fillId="10" borderId="28" xfId="0" applyNumberFormat="1" applyFont="1" applyFill="1" applyBorder="1" applyAlignment="1">
      <alignment horizontal="left" vertical="top"/>
    </xf>
    <xf numFmtId="49" fontId="66" fillId="10" borderId="42" xfId="0" applyNumberFormat="1" applyFont="1" applyFill="1" applyBorder="1" applyAlignment="1">
      <alignment horizontal="left" vertical="top"/>
    </xf>
    <xf numFmtId="0" fontId="47" fillId="10" borderId="33" xfId="0" applyNumberFormat="1" applyFont="1" applyFill="1" applyBorder="1" applyAlignment="1">
      <alignment vertical="top"/>
    </xf>
    <xf numFmtId="0" fontId="47" fillId="10" borderId="9" xfId="0" applyNumberFormat="1" applyFont="1" applyFill="1" applyBorder="1" applyAlignment="1">
      <alignment vertical="top"/>
    </xf>
    <xf numFmtId="0" fontId="47" fillId="10" borderId="10" xfId="0" applyNumberFormat="1" applyFont="1" applyFill="1" applyBorder="1" applyAlignment="1">
      <alignment vertical="top"/>
    </xf>
    <xf numFmtId="0" fontId="47" fillId="10" borderId="30" xfId="0" applyNumberFormat="1" applyFont="1" applyFill="1" applyBorder="1" applyAlignment="1">
      <alignment vertical="top" wrapText="1"/>
    </xf>
    <xf numFmtId="0" fontId="47" fillId="10" borderId="32" xfId="0" applyNumberFormat="1" applyFont="1" applyFill="1" applyBorder="1" applyAlignment="1">
      <alignment vertical="top" wrapText="1"/>
    </xf>
    <xf numFmtId="1" fontId="47" fillId="9" borderId="18" xfId="0" applyNumberFormat="1" applyFont="1" applyFill="1" applyBorder="1" applyAlignment="1">
      <alignment horizontal="center" vertical="center"/>
    </xf>
    <xf numFmtId="1" fontId="47" fillId="9" borderId="19" xfId="0" applyNumberFormat="1" applyFont="1" applyFill="1" applyBorder="1" applyAlignment="1">
      <alignment horizontal="center" vertical="center"/>
    </xf>
    <xf numFmtId="1" fontId="86" fillId="9" borderId="18" xfId="0" applyNumberFormat="1" applyFont="1" applyFill="1" applyBorder="1" applyAlignment="1">
      <alignment horizontal="center" vertical="center"/>
    </xf>
    <xf numFmtId="1" fontId="86" fillId="9" borderId="19" xfId="0" applyNumberFormat="1" applyFont="1" applyFill="1" applyBorder="1" applyAlignment="1">
      <alignment horizontal="center" vertical="center"/>
    </xf>
    <xf numFmtId="0" fontId="86" fillId="10" borderId="18" xfId="0" applyNumberFormat="1" applyFont="1" applyFill="1" applyBorder="1" applyAlignment="1">
      <alignment vertical="top" wrapText="1"/>
    </xf>
    <xf numFmtId="0" fontId="86" fillId="10" borderId="19" xfId="0" applyNumberFormat="1" applyFont="1" applyFill="1" applyBorder="1" applyAlignment="1">
      <alignment vertical="top" wrapText="1"/>
    </xf>
    <xf numFmtId="0" fontId="47" fillId="10" borderId="30" xfId="0" applyNumberFormat="1" applyFont="1" applyFill="1" applyBorder="1" applyAlignment="1">
      <alignment horizontal="center" vertical="top"/>
    </xf>
    <xf numFmtId="0" fontId="47" fillId="10" borderId="31" xfId="0" applyNumberFormat="1" applyFont="1" applyFill="1" applyBorder="1" applyAlignment="1">
      <alignment horizontal="center" vertical="top"/>
    </xf>
    <xf numFmtId="0" fontId="47" fillId="10" borderId="32" xfId="0" applyNumberFormat="1" applyFont="1" applyFill="1" applyBorder="1" applyAlignment="1">
      <alignment horizontal="center" vertical="top"/>
    </xf>
    <xf numFmtId="0" fontId="57" fillId="0" borderId="75" xfId="0" applyFont="1" applyBorder="1" applyAlignment="1">
      <alignment horizontal="center" vertical="center" wrapText="1"/>
    </xf>
    <xf numFmtId="0" fontId="57" fillId="0" borderId="76" xfId="0" applyFont="1" applyBorder="1" applyAlignment="1">
      <alignment horizontal="center" vertical="center" wrapText="1"/>
    </xf>
    <xf numFmtId="0" fontId="57" fillId="0" borderId="58" xfId="0" applyFont="1" applyBorder="1" applyAlignment="1">
      <alignment horizontal="center" vertical="center" wrapText="1"/>
    </xf>
    <xf numFmtId="0" fontId="57" fillId="0" borderId="59" xfId="0" applyFont="1" applyBorder="1" applyAlignment="1">
      <alignment horizontal="center" vertical="center" wrapText="1"/>
    </xf>
    <xf numFmtId="0" fontId="41" fillId="6" borderId="0" xfId="5" applyFont="1" applyBorder="1" applyAlignment="1">
      <alignment horizontal="center" vertical="center"/>
    </xf>
    <xf numFmtId="0" fontId="42" fillId="13" borderId="0" xfId="4" applyFont="1" applyFill="1" applyBorder="1" applyAlignment="1">
      <alignment horizontal="center" vertical="center"/>
    </xf>
    <xf numFmtId="0" fontId="46" fillId="0" borderId="7" xfId="0" applyFont="1" applyBorder="1" applyAlignment="1">
      <alignment horizontal="center" vertical="center" wrapText="1"/>
    </xf>
    <xf numFmtId="0" fontId="46" fillId="0" borderId="77" xfId="0" applyFont="1" applyBorder="1" applyAlignment="1">
      <alignment horizontal="center" vertical="center" wrapText="1"/>
    </xf>
    <xf numFmtId="0" fontId="54" fillId="0" borderId="52" xfId="0" applyFont="1" applyBorder="1"/>
    <xf numFmtId="0" fontId="46" fillId="0" borderId="68" xfId="0" applyFont="1" applyFill="1" applyBorder="1" applyAlignment="1">
      <alignment horizontal="center"/>
    </xf>
    <xf numFmtId="0" fontId="46" fillId="0" borderId="69" xfId="0" applyFont="1" applyFill="1" applyBorder="1" applyAlignment="1">
      <alignment horizontal="center"/>
    </xf>
    <xf numFmtId="0" fontId="46" fillId="0" borderId="67" xfId="0" applyFont="1" applyFill="1" applyBorder="1" applyAlignment="1">
      <alignment horizontal="center"/>
    </xf>
    <xf numFmtId="0" fontId="4" fillId="0" borderId="6" xfId="0" applyFont="1" applyBorder="1" applyAlignment="1">
      <alignment horizontal="center"/>
    </xf>
    <xf numFmtId="0" fontId="0" fillId="0" borderId="6" xfId="0" applyBorder="1" applyAlignment="1">
      <alignment horizontal="center"/>
    </xf>
    <xf numFmtId="0" fontId="46" fillId="0" borderId="33" xfId="0" applyFont="1" applyFill="1" applyBorder="1" applyAlignment="1">
      <alignment horizontal="left" vertical="center" wrapText="1"/>
    </xf>
    <xf numFmtId="0" fontId="46" fillId="0" borderId="9" xfId="0" applyFont="1" applyFill="1" applyBorder="1" applyAlignment="1">
      <alignment horizontal="left" vertical="center" wrapText="1"/>
    </xf>
    <xf numFmtId="0" fontId="46" fillId="0" borderId="10" xfId="0" applyFont="1" applyFill="1" applyBorder="1" applyAlignment="1">
      <alignment horizontal="left" vertical="center" wrapText="1"/>
    </xf>
    <xf numFmtId="164" fontId="47" fillId="10" borderId="33" xfId="0" applyNumberFormat="1" applyFont="1" applyFill="1" applyBorder="1" applyAlignment="1">
      <alignment horizontal="center" vertical="center"/>
    </xf>
    <xf numFmtId="164" fontId="47" fillId="10" borderId="34" xfId="0" applyNumberFormat="1" applyFont="1" applyFill="1" applyBorder="1" applyAlignment="1">
      <alignment horizontal="center" vertical="center"/>
    </xf>
    <xf numFmtId="0" fontId="47" fillId="10" borderId="34" xfId="0" applyNumberFormat="1" applyFont="1" applyFill="1" applyBorder="1" applyAlignment="1">
      <alignment horizontal="left" vertical="top" wrapText="1"/>
    </xf>
    <xf numFmtId="0" fontId="46" fillId="0" borderId="55"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56" xfId="0" applyFont="1" applyFill="1" applyBorder="1" applyAlignment="1">
      <alignment horizontal="center" vertical="center"/>
    </xf>
    <xf numFmtId="0" fontId="47" fillId="10" borderId="18" xfId="0" applyNumberFormat="1" applyFont="1" applyFill="1" applyBorder="1" applyAlignment="1">
      <alignment horizontal="left" vertical="top" wrapText="1"/>
    </xf>
    <xf numFmtId="0" fontId="47" fillId="10" borderId="2" xfId="0" applyNumberFormat="1" applyFont="1" applyFill="1" applyBorder="1" applyAlignment="1">
      <alignment horizontal="left" vertical="top" wrapText="1"/>
    </xf>
    <xf numFmtId="0" fontId="47" fillId="10" borderId="19" xfId="0" applyNumberFormat="1" applyFont="1" applyFill="1" applyBorder="1" applyAlignment="1">
      <alignment horizontal="left" vertical="top" wrapText="1"/>
    </xf>
    <xf numFmtId="49" fontId="47" fillId="10" borderId="41" xfId="0" applyNumberFormat="1" applyFont="1" applyFill="1" applyBorder="1" applyAlignment="1">
      <alignment horizontal="left" vertical="top"/>
    </xf>
    <xf numFmtId="49" fontId="47" fillId="10" borderId="28" xfId="0" applyNumberFormat="1" applyFont="1" applyFill="1" applyBorder="1" applyAlignment="1">
      <alignment horizontal="left" vertical="top"/>
    </xf>
    <xf numFmtId="49" fontId="47" fillId="10" borderId="42" xfId="0" applyNumberFormat="1" applyFont="1" applyFill="1" applyBorder="1" applyAlignment="1">
      <alignment horizontal="left" vertical="top"/>
    </xf>
    <xf numFmtId="0" fontId="44" fillId="14" borderId="0" xfId="0" applyFont="1" applyFill="1" applyBorder="1" applyAlignment="1">
      <alignment horizontal="center" vertical="center" wrapText="1"/>
    </xf>
    <xf numFmtId="0" fontId="47" fillId="10" borderId="33" xfId="0" applyNumberFormat="1" applyFont="1" applyFill="1" applyBorder="1" applyAlignment="1">
      <alignment horizontal="left" vertical="top"/>
    </xf>
    <xf numFmtId="0" fontId="47" fillId="10" borderId="9" xfId="0" applyNumberFormat="1" applyFont="1" applyFill="1" applyBorder="1" applyAlignment="1">
      <alignment horizontal="left" vertical="top"/>
    </xf>
    <xf numFmtId="0" fontId="47" fillId="10" borderId="34" xfId="0" applyNumberFormat="1" applyFont="1" applyFill="1" applyBorder="1" applyAlignment="1">
      <alignment horizontal="left" vertical="top"/>
    </xf>
    <xf numFmtId="0" fontId="46" fillId="0" borderId="50" xfId="0" applyFont="1" applyBorder="1" applyAlignment="1">
      <alignment horizontal="center" vertical="center"/>
    </xf>
    <xf numFmtId="0" fontId="49" fillId="0" borderId="47"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52" xfId="0" applyFont="1" applyBorder="1" applyAlignment="1">
      <alignment horizontal="center" vertical="center" wrapText="1"/>
    </xf>
    <xf numFmtId="49" fontId="51" fillId="0" borderId="17" xfId="0" applyNumberFormat="1" applyFont="1" applyBorder="1" applyAlignment="1">
      <alignment horizontal="center" vertical="center"/>
    </xf>
    <xf numFmtId="49" fontId="51" fillId="0" borderId="39" xfId="0" applyNumberFormat="1" applyFont="1" applyBorder="1" applyAlignment="1">
      <alignment horizontal="center" vertical="center"/>
    </xf>
    <xf numFmtId="0" fontId="46" fillId="8" borderId="0" xfId="0" applyFont="1" applyFill="1" applyBorder="1" applyAlignment="1">
      <alignment horizontal="center" vertical="center"/>
    </xf>
    <xf numFmtId="0" fontId="47" fillId="10" borderId="30" xfId="0" applyNumberFormat="1" applyFont="1" applyFill="1" applyBorder="1" applyAlignment="1">
      <alignment horizontal="left" vertical="top" wrapText="1"/>
    </xf>
    <xf numFmtId="0" fontId="47" fillId="10" borderId="31" xfId="0" applyNumberFormat="1" applyFont="1" applyFill="1" applyBorder="1" applyAlignment="1">
      <alignment horizontal="left" vertical="top" wrapText="1"/>
    </xf>
    <xf numFmtId="0" fontId="47" fillId="10" borderId="32" xfId="0" applyNumberFormat="1" applyFont="1" applyFill="1" applyBorder="1" applyAlignment="1">
      <alignment horizontal="left" vertical="top" wrapText="1"/>
    </xf>
    <xf numFmtId="0" fontId="61" fillId="10" borderId="36" xfId="0" applyNumberFormat="1" applyFont="1" applyFill="1" applyBorder="1" applyAlignment="1">
      <alignment vertical="top" wrapText="1"/>
    </xf>
    <xf numFmtId="0" fontId="84" fillId="10" borderId="5" xfId="0" applyFont="1" applyFill="1" applyBorder="1" applyAlignment="1">
      <alignment horizontal="left"/>
    </xf>
    <xf numFmtId="0" fontId="84" fillId="10" borderId="6" xfId="0" applyFont="1" applyFill="1" applyBorder="1" applyAlignment="1">
      <alignment horizontal="left"/>
    </xf>
    <xf numFmtId="0" fontId="84" fillId="10" borderId="54" xfId="0" applyFont="1" applyFill="1" applyBorder="1" applyAlignment="1">
      <alignment horizontal="left"/>
    </xf>
    <xf numFmtId="0" fontId="84" fillId="10" borderId="55" xfId="0" applyFont="1" applyFill="1" applyBorder="1" applyAlignment="1">
      <alignment horizontal="left"/>
    </xf>
    <xf numFmtId="0" fontId="84" fillId="10" borderId="0" xfId="0" applyFont="1" applyFill="1" applyBorder="1" applyAlignment="1">
      <alignment horizontal="left"/>
    </xf>
    <xf numFmtId="0" fontId="84" fillId="10" borderId="56" xfId="0" applyFont="1" applyFill="1" applyBorder="1" applyAlignment="1">
      <alignment horizontal="left"/>
    </xf>
    <xf numFmtId="0" fontId="84" fillId="10" borderId="26" xfId="0" applyFont="1" applyFill="1" applyBorder="1" applyAlignment="1">
      <alignment horizontal="left"/>
    </xf>
    <xf numFmtId="0" fontId="84" fillId="10" borderId="27" xfId="0" applyFont="1" applyFill="1" applyBorder="1" applyAlignment="1">
      <alignment horizontal="left"/>
    </xf>
    <xf numFmtId="0" fontId="84" fillId="10" borderId="57" xfId="0" applyFont="1" applyFill="1" applyBorder="1" applyAlignment="1">
      <alignment horizontal="left"/>
    </xf>
    <xf numFmtId="2" fontId="86" fillId="14" borderId="0" xfId="0" applyNumberFormat="1" applyFont="1" applyFill="1" applyBorder="1" applyAlignment="1">
      <alignment horizontal="center" vertical="top"/>
    </xf>
    <xf numFmtId="49" fontId="86" fillId="14" borderId="0" xfId="0" applyNumberFormat="1" applyFont="1" applyFill="1" applyBorder="1" applyAlignment="1">
      <alignment horizontal="center" vertical="top"/>
    </xf>
    <xf numFmtId="0" fontId="86" fillId="10" borderId="19" xfId="0" applyNumberFormat="1" applyFont="1" applyFill="1" applyBorder="1" applyAlignment="1">
      <alignment horizontal="center" vertical="top" wrapText="1"/>
    </xf>
    <xf numFmtId="0" fontId="86" fillId="10" borderId="3" xfId="0" applyNumberFormat="1" applyFont="1" applyFill="1" applyBorder="1" applyAlignment="1">
      <alignment horizontal="left" vertical="top" wrapText="1"/>
    </xf>
    <xf numFmtId="0" fontId="86" fillId="10" borderId="1" xfId="0" applyNumberFormat="1" applyFont="1" applyFill="1" applyBorder="1" applyAlignment="1">
      <alignment horizontal="left" vertical="top" wrapText="1"/>
    </xf>
    <xf numFmtId="0" fontId="85" fillId="14" borderId="5" xfId="0" applyFont="1" applyFill="1" applyBorder="1" applyAlignment="1">
      <alignment horizontal="center" vertical="center" wrapText="1"/>
    </xf>
    <xf numFmtId="0" fontId="85" fillId="14" borderId="54" xfId="0" applyFont="1" applyFill="1" applyBorder="1" applyAlignment="1">
      <alignment horizontal="center" vertical="center" wrapText="1"/>
    </xf>
    <xf numFmtId="0" fontId="85" fillId="14" borderId="26" xfId="0" applyFont="1" applyFill="1" applyBorder="1" applyAlignment="1">
      <alignment horizontal="center" vertical="center" wrapText="1"/>
    </xf>
    <xf numFmtId="0" fontId="85" fillId="14" borderId="57" xfId="0" applyFont="1" applyFill="1" applyBorder="1" applyAlignment="1">
      <alignment horizontal="center" vertical="center" wrapText="1"/>
    </xf>
    <xf numFmtId="9" fontId="109" fillId="14" borderId="0" xfId="0" applyNumberFormat="1" applyFont="1" applyFill="1" applyBorder="1" applyAlignment="1">
      <alignment horizontal="center" vertical="center"/>
    </xf>
    <xf numFmtId="0" fontId="109" fillId="14" borderId="0" xfId="0" applyFont="1" applyFill="1" applyBorder="1" applyAlignment="1">
      <alignment horizontal="center" vertical="center" wrapText="1"/>
    </xf>
    <xf numFmtId="0" fontId="0" fillId="14" borderId="0" xfId="0" applyFill="1" applyBorder="1"/>
    <xf numFmtId="0" fontId="47" fillId="10" borderId="5" xfId="0" applyFont="1" applyFill="1" applyBorder="1" applyAlignment="1">
      <alignment horizontal="center" vertical="top" wrapText="1"/>
    </xf>
    <xf numFmtId="0" fontId="47" fillId="10" borderId="6" xfId="0" applyFont="1" applyFill="1" applyBorder="1" applyAlignment="1">
      <alignment horizontal="center" vertical="top" wrapText="1"/>
    </xf>
    <xf numFmtId="0" fontId="47" fillId="10" borderId="54" xfId="0" applyFont="1" applyFill="1" applyBorder="1" applyAlignment="1">
      <alignment horizontal="center" vertical="top" wrapText="1"/>
    </xf>
    <xf numFmtId="0" fontId="44" fillId="0" borderId="26" xfId="0" applyFont="1" applyBorder="1" applyAlignment="1">
      <alignment horizontal="center"/>
    </xf>
    <xf numFmtId="0" fontId="44" fillId="0" borderId="27" xfId="0" applyFont="1" applyBorder="1" applyAlignment="1">
      <alignment horizontal="center"/>
    </xf>
    <xf numFmtId="0" fontId="44" fillId="0" borderId="57" xfId="0" applyFont="1" applyBorder="1" applyAlignment="1">
      <alignment horizontal="center"/>
    </xf>
    <xf numFmtId="0" fontId="44" fillId="0" borderId="11" xfId="0" applyFont="1" applyBorder="1" applyAlignment="1">
      <alignment horizontal="center"/>
    </xf>
    <xf numFmtId="0" fontId="44" fillId="0" borderId="12" xfId="0" applyFont="1" applyBorder="1" applyAlignment="1">
      <alignment horizontal="center"/>
    </xf>
    <xf numFmtId="0" fontId="44" fillId="0" borderId="13" xfId="0" applyFont="1" applyBorder="1" applyAlignment="1">
      <alignment horizontal="center"/>
    </xf>
    <xf numFmtId="0" fontId="44" fillId="0" borderId="30" xfId="0" applyFont="1" applyBorder="1" applyAlignment="1">
      <alignment horizontal="center"/>
    </xf>
    <xf numFmtId="0" fontId="44" fillId="0" borderId="31" xfId="0" applyFont="1" applyBorder="1" applyAlignment="1">
      <alignment horizontal="center"/>
    </xf>
    <xf numFmtId="0" fontId="44" fillId="0" borderId="32" xfId="0" applyFont="1" applyBorder="1" applyAlignment="1">
      <alignment horizontal="center"/>
    </xf>
    <xf numFmtId="0" fontId="44" fillId="0" borderId="68" xfId="0" applyFont="1" applyBorder="1" applyAlignment="1">
      <alignment horizontal="center"/>
    </xf>
    <xf numFmtId="0" fontId="44" fillId="0" borderId="69" xfId="0" applyFont="1" applyBorder="1" applyAlignment="1">
      <alignment horizontal="center"/>
    </xf>
    <xf numFmtId="0" fontId="44" fillId="0" borderId="67" xfId="0" applyFont="1" applyBorder="1" applyAlignment="1">
      <alignment horizontal="center"/>
    </xf>
    <xf numFmtId="0" fontId="47" fillId="10" borderId="55" xfId="0" applyFont="1" applyFill="1" applyBorder="1" applyAlignment="1">
      <alignment horizontal="center" vertical="top" wrapText="1"/>
    </xf>
    <xf numFmtId="0" fontId="47" fillId="10" borderId="0" xfId="0" applyFont="1" applyFill="1" applyBorder="1" applyAlignment="1">
      <alignment horizontal="center" vertical="top" wrapText="1"/>
    </xf>
    <xf numFmtId="0" fontId="47" fillId="10" borderId="56" xfId="0" applyFont="1" applyFill="1" applyBorder="1" applyAlignment="1">
      <alignment horizontal="center" vertical="top" wrapText="1"/>
    </xf>
    <xf numFmtId="0" fontId="52" fillId="0" borderId="0" xfId="0" applyFont="1" applyBorder="1" applyAlignment="1">
      <alignment horizontal="center" vertical="top" wrapText="1"/>
    </xf>
    <xf numFmtId="0" fontId="49" fillId="11" borderId="1" xfId="2" applyFont="1" applyFill="1" applyBorder="1" applyAlignment="1">
      <alignment horizontal="center" vertical="center" wrapText="1"/>
    </xf>
    <xf numFmtId="0" fontId="49" fillId="11" borderId="3" xfId="2" applyFont="1" applyFill="1" applyBorder="1" applyAlignment="1">
      <alignment horizontal="center" vertical="center" wrapText="1"/>
    </xf>
    <xf numFmtId="0" fontId="61" fillId="0" borderId="39" xfId="0" applyFont="1" applyFill="1" applyBorder="1" applyAlignment="1">
      <alignment horizontal="center" wrapText="1"/>
    </xf>
    <xf numFmtId="0" fontId="61" fillId="0" borderId="49" xfId="0" applyFont="1" applyFill="1" applyBorder="1" applyAlignment="1">
      <alignment horizontal="center" wrapText="1"/>
    </xf>
    <xf numFmtId="0" fontId="61" fillId="0" borderId="17" xfId="0" applyFont="1" applyFill="1" applyBorder="1" applyAlignment="1">
      <alignment horizontal="center" wrapText="1"/>
    </xf>
    <xf numFmtId="0" fontId="72" fillId="11" borderId="1" xfId="0" applyFont="1" applyFill="1" applyBorder="1" applyAlignment="1">
      <alignment horizontal="center" wrapText="1"/>
    </xf>
    <xf numFmtId="0" fontId="72" fillId="11" borderId="3" xfId="0" applyFont="1" applyFill="1" applyBorder="1" applyAlignment="1">
      <alignment horizontal="center" wrapText="1"/>
    </xf>
    <xf numFmtId="0" fontId="72" fillId="11" borderId="1" xfId="1" applyFont="1" applyFill="1" applyBorder="1" applyAlignment="1">
      <alignment horizontal="center" vertical="center" wrapText="1"/>
    </xf>
    <xf numFmtId="0" fontId="72" fillId="11" borderId="3" xfId="1" applyFont="1" applyFill="1" applyBorder="1" applyAlignment="1">
      <alignment horizontal="center" vertical="center" wrapText="1"/>
    </xf>
    <xf numFmtId="0" fontId="49" fillId="0" borderId="1" xfId="1" applyFont="1" applyFill="1" applyBorder="1" applyAlignment="1">
      <alignment horizontal="center" vertical="center" wrapText="1"/>
    </xf>
    <xf numFmtId="0" fontId="49" fillId="0" borderId="3" xfId="1" applyFont="1" applyFill="1" applyBorder="1" applyAlignment="1">
      <alignment horizontal="center" vertical="center" wrapText="1"/>
    </xf>
    <xf numFmtId="0" fontId="54" fillId="0" borderId="4" xfId="0" applyFont="1" applyBorder="1" applyAlignment="1">
      <alignment horizontal="left" vertical="top" wrapText="1"/>
    </xf>
    <xf numFmtId="0" fontId="72" fillId="11" borderId="26" xfId="1" applyFont="1" applyFill="1" applyBorder="1" applyAlignment="1">
      <alignment horizontal="center" vertical="center" wrapText="1"/>
    </xf>
    <xf numFmtId="0" fontId="72" fillId="11" borderId="57" xfId="1" applyFont="1" applyFill="1" applyBorder="1" applyAlignment="1">
      <alignment horizontal="center" vertical="center" wrapText="1"/>
    </xf>
    <xf numFmtId="0" fontId="49" fillId="11" borderId="1" xfId="0" applyFont="1" applyFill="1" applyBorder="1" applyAlignment="1">
      <alignment horizontal="center" vertical="center" wrapText="1"/>
    </xf>
    <xf numFmtId="0" fontId="49" fillId="11" borderId="3" xfId="0" applyFont="1" applyFill="1" applyBorder="1" applyAlignment="1">
      <alignment horizontal="center" vertical="center" wrapText="1"/>
    </xf>
    <xf numFmtId="0" fontId="54" fillId="11" borderId="3" xfId="0" applyFont="1" applyFill="1" applyBorder="1"/>
    <xf numFmtId="0" fontId="36" fillId="0" borderId="68" xfId="0" applyFont="1" applyBorder="1" applyAlignment="1">
      <alignment horizontal="left" vertical="top" wrapText="1"/>
    </xf>
    <xf numFmtId="0" fontId="36" fillId="0" borderId="67" xfId="0" applyFont="1" applyBorder="1" applyAlignment="1">
      <alignment horizontal="left" vertical="top" wrapText="1"/>
    </xf>
    <xf numFmtId="0" fontId="72" fillId="11" borderId="1" xfId="1" applyNumberFormat="1" applyFont="1" applyFill="1" applyBorder="1" applyAlignment="1">
      <alignment horizontal="center" vertical="center" wrapText="1"/>
    </xf>
    <xf numFmtId="0" fontId="72" fillId="11" borderId="3" xfId="1" applyNumberFormat="1" applyFont="1" applyFill="1" applyBorder="1" applyAlignment="1">
      <alignment horizontal="center" vertical="center" wrapText="1"/>
    </xf>
  </cellXfs>
  <cellStyles count="9">
    <cellStyle name="20% - Accent1" xfId="1" builtinId="30"/>
    <cellStyle name="60% - Accent3" xfId="6" builtinId="40"/>
    <cellStyle name="Accent2" xfId="4" builtinId="33"/>
    <cellStyle name="Accent3" xfId="5" builtinId="37"/>
    <cellStyle name="Accent5" xfId="2" builtinId="45"/>
    <cellStyle name="Hyperlink" xfId="7" builtinId="8"/>
    <cellStyle name="Normal" xfId="0" builtinId="0"/>
    <cellStyle name="Procent" xfId="3" builtinId="5"/>
    <cellStyle name="Процентный 2" xfId="8"/>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User/Desktop/&#1087;&#1086;&#1089;&#1083;&#1077;&#1076;&#1085;&#1080;&#1081;%20&#1054;&#1058;&#1063;&#1045;&#1058;%2001.08.19%2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User/Downloads/raport_de_activitate_primargimn_liceuspecial-201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44">
          <cell r="D44" t="str">
            <v>public</v>
          </cell>
        </row>
        <row r="45">
          <cell r="D45" t="str">
            <v>privat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44">
          <cell r="B44">
            <v>1</v>
          </cell>
        </row>
        <row r="45">
          <cell r="B45">
            <v>2</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lteatra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R705"/>
  <sheetViews>
    <sheetView tabSelected="1" view="pageBreakPreview" zoomScale="85" zoomScaleNormal="85" zoomScaleSheetLayoutView="85" workbookViewId="0">
      <selection activeCell="X31" sqref="X31"/>
    </sheetView>
  </sheetViews>
  <sheetFormatPr defaultRowHeight="15"/>
  <cols>
    <col min="1" max="1" width="2.42578125" style="26" customWidth="1"/>
    <col min="2" max="6" width="9.5703125" customWidth="1"/>
    <col min="7" max="7" width="12.28515625" customWidth="1"/>
    <col min="8" max="24" width="9.5703125" customWidth="1"/>
  </cols>
  <sheetData>
    <row r="1" spans="2:30" ht="19.5" customHeight="1"/>
    <row r="2" spans="2:30" ht="17.25" customHeight="1">
      <c r="B2" s="1447" t="s">
        <v>1048</v>
      </c>
      <c r="C2" s="1447"/>
      <c r="D2" s="1447"/>
      <c r="E2" s="1447"/>
      <c r="F2" s="1447"/>
      <c r="G2" s="1447"/>
      <c r="H2" s="1447"/>
      <c r="I2" s="1447"/>
      <c r="J2" s="1447"/>
      <c r="K2" s="1447"/>
      <c r="L2" s="1447"/>
      <c r="M2" s="1447"/>
      <c r="N2" s="1447"/>
      <c r="O2" s="1447"/>
      <c r="P2" s="1447"/>
      <c r="Q2" s="1447"/>
      <c r="R2" s="1447"/>
      <c r="S2" s="1447"/>
      <c r="T2" s="1447"/>
    </row>
    <row r="3" spans="2:30" ht="17.25" customHeight="1">
      <c r="B3" s="1447"/>
      <c r="C3" s="1447"/>
      <c r="D3" s="1447"/>
      <c r="E3" s="1447"/>
      <c r="F3" s="1447"/>
      <c r="G3" s="1447"/>
      <c r="H3" s="1447"/>
      <c r="I3" s="1447"/>
      <c r="J3" s="1447"/>
      <c r="K3" s="1447"/>
      <c r="L3" s="1447"/>
      <c r="M3" s="1447"/>
      <c r="N3" s="1447"/>
      <c r="O3" s="1447"/>
      <c r="P3" s="1447"/>
      <c r="Q3" s="1447"/>
      <c r="R3" s="1447"/>
      <c r="S3" s="1447"/>
      <c r="T3" s="1447"/>
    </row>
    <row r="4" spans="2:30" ht="17.25" customHeight="1">
      <c r="B4" s="1448" t="s">
        <v>797</v>
      </c>
      <c r="C4" s="1448"/>
      <c r="D4" s="1448"/>
      <c r="E4" s="1448"/>
      <c r="F4" s="1448"/>
      <c r="G4" s="1448"/>
      <c r="H4" s="1448"/>
      <c r="I4" s="1448"/>
      <c r="J4" s="1448"/>
      <c r="K4" s="1448"/>
      <c r="L4" s="1448"/>
      <c r="M4" s="1448"/>
      <c r="N4" s="1448"/>
      <c r="O4" s="1448"/>
      <c r="P4" s="1448"/>
      <c r="Q4" s="1448"/>
      <c r="R4" s="1448"/>
      <c r="S4" s="1448"/>
      <c r="T4" s="1448"/>
    </row>
    <row r="5" spans="2:30" ht="12.6" customHeight="1">
      <c r="B5" s="1448"/>
      <c r="C5" s="1448"/>
      <c r="D5" s="1448"/>
      <c r="E5" s="1448"/>
      <c r="F5" s="1448"/>
      <c r="G5" s="1448"/>
      <c r="H5" s="1448"/>
      <c r="I5" s="1448"/>
      <c r="J5" s="1448"/>
      <c r="K5" s="1448"/>
      <c r="L5" s="1448"/>
      <c r="M5" s="1448"/>
      <c r="N5" s="1448"/>
      <c r="O5" s="1448"/>
      <c r="P5" s="1448"/>
      <c r="Q5" s="1448"/>
      <c r="R5" s="1448"/>
      <c r="S5" s="1448"/>
      <c r="T5" s="1448"/>
    </row>
    <row r="6" spans="2:30" ht="13.9" customHeight="1">
      <c r="B6" s="36"/>
      <c r="C6" s="36"/>
      <c r="D6" s="36"/>
      <c r="E6" s="36"/>
      <c r="F6" s="36"/>
      <c r="G6" s="36"/>
      <c r="H6" s="36"/>
      <c r="I6" s="36"/>
      <c r="J6" s="36"/>
      <c r="K6" s="36"/>
      <c r="L6" s="36"/>
      <c r="M6" s="36"/>
      <c r="N6" s="36"/>
      <c r="O6" s="36"/>
      <c r="P6" s="36"/>
      <c r="Q6" s="36"/>
      <c r="R6" s="36"/>
    </row>
    <row r="7" spans="2:30" ht="14.45" customHeight="1">
      <c r="B7" s="924" t="s">
        <v>0</v>
      </c>
      <c r="C7" s="924"/>
      <c r="D7" s="924"/>
      <c r="E7" s="924"/>
      <c r="F7" s="924"/>
      <c r="G7" s="924"/>
      <c r="H7" s="924"/>
      <c r="I7" s="924"/>
      <c r="J7" s="924"/>
      <c r="K7" s="924"/>
      <c r="L7" s="924"/>
      <c r="M7" s="924"/>
      <c r="N7" s="924"/>
      <c r="O7" s="924"/>
      <c r="P7" s="924"/>
      <c r="Q7" s="924"/>
      <c r="R7" s="924"/>
      <c r="S7" s="924"/>
    </row>
    <row r="8" spans="2:30" ht="13.15" customHeight="1">
      <c r="B8" s="924"/>
      <c r="C8" s="924"/>
      <c r="D8" s="924"/>
      <c r="E8" s="924"/>
      <c r="F8" s="924"/>
      <c r="G8" s="924"/>
      <c r="H8" s="924"/>
      <c r="I8" s="924"/>
      <c r="J8" s="924"/>
      <c r="K8" s="924"/>
      <c r="L8" s="924"/>
      <c r="M8" s="924"/>
      <c r="N8" s="924"/>
      <c r="O8" s="924"/>
      <c r="P8" s="924"/>
      <c r="Q8" s="924"/>
      <c r="R8" s="924"/>
      <c r="S8" s="924"/>
    </row>
    <row r="9" spans="2:30" ht="13.9" customHeight="1" thickBot="1">
      <c r="P9" s="52"/>
      <c r="Q9" s="52"/>
      <c r="R9" s="52"/>
      <c r="S9" s="52"/>
      <c r="T9" s="52"/>
      <c r="U9" s="52"/>
      <c r="V9" s="52"/>
      <c r="W9" s="52"/>
      <c r="X9" s="52"/>
      <c r="Y9" s="52"/>
      <c r="Z9" s="52"/>
      <c r="AA9" s="52"/>
      <c r="AB9" s="52"/>
      <c r="AC9" s="52"/>
      <c r="AD9" s="52"/>
    </row>
    <row r="10" spans="2:30" ht="17.25" customHeight="1">
      <c r="B10" s="973" t="s">
        <v>139</v>
      </c>
      <c r="C10" s="974"/>
      <c r="D10" s="974"/>
      <c r="E10" s="975"/>
      <c r="F10" s="979" t="s">
        <v>1095</v>
      </c>
      <c r="G10" s="980"/>
      <c r="H10" s="980"/>
      <c r="I10" s="980"/>
      <c r="J10" s="980"/>
      <c r="K10" s="980"/>
      <c r="L10" s="980"/>
      <c r="M10" s="980"/>
      <c r="N10" s="980"/>
      <c r="O10" s="981"/>
      <c r="P10" s="346"/>
      <c r="Q10" s="347"/>
      <c r="R10" s="347"/>
      <c r="S10" s="347"/>
      <c r="T10" s="347"/>
      <c r="U10" s="348"/>
      <c r="V10" s="348"/>
      <c r="W10" s="348"/>
      <c r="X10" s="348"/>
      <c r="Y10" s="348"/>
      <c r="Z10" s="348"/>
      <c r="AA10" s="348"/>
      <c r="AB10" s="348"/>
      <c r="AC10" s="348"/>
      <c r="AD10" s="348"/>
    </row>
    <row r="11" spans="2:30" ht="17.25" customHeight="1">
      <c r="B11" s="976" t="s">
        <v>1</v>
      </c>
      <c r="C11" s="977"/>
      <c r="D11" s="977"/>
      <c r="E11" s="978"/>
      <c r="F11" s="916" t="s">
        <v>1095</v>
      </c>
      <c r="G11" s="917"/>
      <c r="H11" s="917"/>
      <c r="I11" s="917"/>
      <c r="J11" s="917"/>
      <c r="K11" s="917"/>
      <c r="L11" s="917"/>
      <c r="M11" s="917"/>
      <c r="N11" s="917"/>
      <c r="O11" s="918"/>
      <c r="P11" s="346"/>
      <c r="Q11" s="349"/>
      <c r="R11" s="349"/>
      <c r="S11" s="349"/>
      <c r="T11" s="349"/>
      <c r="U11" s="348"/>
      <c r="V11" s="348"/>
      <c r="W11" s="348"/>
      <c r="X11" s="348"/>
      <c r="Y11" s="348"/>
      <c r="Z11" s="348"/>
      <c r="AA11" s="348"/>
      <c r="AB11" s="348"/>
      <c r="AC11" s="348"/>
      <c r="AD11" s="348"/>
    </row>
    <row r="12" spans="2:30" ht="17.25" customHeight="1">
      <c r="B12" s="976" t="s">
        <v>2</v>
      </c>
      <c r="C12" s="977"/>
      <c r="D12" s="977"/>
      <c r="E12" s="978"/>
      <c r="F12" s="916" t="s">
        <v>1096</v>
      </c>
      <c r="G12" s="917"/>
      <c r="H12" s="917"/>
      <c r="I12" s="917"/>
      <c r="J12" s="917"/>
      <c r="K12" s="917"/>
      <c r="L12" s="917"/>
      <c r="M12" s="917"/>
      <c r="N12" s="917"/>
      <c r="O12" s="918"/>
      <c r="P12" s="346"/>
      <c r="Q12" s="349"/>
      <c r="R12" s="349"/>
      <c r="S12" s="349"/>
      <c r="T12" s="349"/>
      <c r="U12" s="348"/>
      <c r="V12" s="348"/>
      <c r="W12" s="348"/>
      <c r="X12" s="348"/>
      <c r="Y12" s="348"/>
      <c r="Z12" s="348"/>
      <c r="AA12" s="348"/>
      <c r="AB12" s="348"/>
      <c r="AC12" s="348"/>
      <c r="AD12" s="348"/>
    </row>
    <row r="13" spans="2:30" ht="17.25" customHeight="1">
      <c r="B13" s="890" t="s">
        <v>3</v>
      </c>
      <c r="C13" s="891"/>
      <c r="D13" s="891"/>
      <c r="E13" s="892"/>
      <c r="F13" s="916" t="s">
        <v>1382</v>
      </c>
      <c r="G13" s="917"/>
      <c r="H13" s="917"/>
      <c r="I13" s="917"/>
      <c r="J13" s="917"/>
      <c r="K13" s="917"/>
      <c r="L13" s="917"/>
      <c r="M13" s="917"/>
      <c r="N13" s="917"/>
      <c r="O13" s="918"/>
      <c r="P13" s="346"/>
      <c r="Q13" s="347"/>
      <c r="R13" s="347"/>
      <c r="S13" s="347"/>
      <c r="T13" s="347"/>
      <c r="U13" s="348"/>
      <c r="V13" s="348"/>
      <c r="W13" s="348"/>
      <c r="X13" s="348"/>
      <c r="Y13" s="348"/>
      <c r="Z13" s="348"/>
      <c r="AA13" s="348"/>
      <c r="AB13" s="348"/>
      <c r="AC13" s="348"/>
      <c r="AD13" s="348"/>
    </row>
    <row r="14" spans="2:30" ht="17.25" customHeight="1">
      <c r="B14" s="890" t="s">
        <v>800</v>
      </c>
      <c r="C14" s="891"/>
      <c r="D14" s="891"/>
      <c r="E14" s="892"/>
      <c r="F14" s="916" t="s">
        <v>1383</v>
      </c>
      <c r="G14" s="917"/>
      <c r="H14" s="917"/>
      <c r="I14" s="917"/>
      <c r="J14" s="917"/>
      <c r="K14" s="917"/>
      <c r="L14" s="917"/>
      <c r="M14" s="917"/>
      <c r="N14" s="917"/>
      <c r="O14" s="918"/>
      <c r="P14" s="346"/>
      <c r="Q14" s="347"/>
      <c r="R14" s="347"/>
      <c r="S14" s="347"/>
      <c r="T14" s="347"/>
      <c r="U14" s="348"/>
      <c r="V14" s="348"/>
      <c r="W14" s="348"/>
      <c r="X14" s="348"/>
      <c r="Y14" s="348"/>
      <c r="Z14" s="348"/>
      <c r="AA14" s="348"/>
      <c r="AB14" s="348"/>
      <c r="AC14" s="348"/>
      <c r="AD14" s="348"/>
    </row>
    <row r="15" spans="2:30" ht="17.25" customHeight="1">
      <c r="B15" s="890" t="s">
        <v>93</v>
      </c>
      <c r="C15" s="891"/>
      <c r="D15" s="891"/>
      <c r="E15" s="892"/>
      <c r="F15" s="916" t="s">
        <v>1385</v>
      </c>
      <c r="G15" s="917"/>
      <c r="H15" s="917"/>
      <c r="I15" s="917"/>
      <c r="J15" s="917"/>
      <c r="K15" s="917"/>
      <c r="L15" s="917"/>
      <c r="M15" s="917"/>
      <c r="N15" s="917"/>
      <c r="O15" s="918"/>
      <c r="P15" s="346"/>
      <c r="Q15" s="347"/>
      <c r="R15" s="347"/>
      <c r="S15" s="347"/>
      <c r="T15" s="347"/>
      <c r="U15" s="348"/>
      <c r="V15" s="348"/>
      <c r="W15" s="348"/>
      <c r="X15" s="348"/>
      <c r="Y15" s="348"/>
      <c r="Z15" s="348"/>
      <c r="AA15" s="348"/>
      <c r="AB15" s="348"/>
      <c r="AC15" s="348"/>
      <c r="AD15" s="348"/>
    </row>
    <row r="16" spans="2:30" ht="17.25" customHeight="1">
      <c r="B16" s="890" t="s">
        <v>785</v>
      </c>
      <c r="C16" s="891"/>
      <c r="D16" s="891"/>
      <c r="E16" s="892"/>
      <c r="F16" s="916" t="s">
        <v>404</v>
      </c>
      <c r="G16" s="1499"/>
      <c r="H16" s="1500"/>
      <c r="I16" s="1499"/>
      <c r="J16" s="1500"/>
      <c r="K16" s="1499"/>
      <c r="L16" s="982"/>
      <c r="M16" s="983"/>
      <c r="N16" s="982" t="s">
        <v>1384</v>
      </c>
      <c r="O16" s="1498"/>
      <c r="P16" s="346"/>
      <c r="Q16" s="347"/>
      <c r="R16" s="347"/>
      <c r="S16" s="347"/>
      <c r="T16" s="347"/>
      <c r="U16" s="348"/>
      <c r="V16" s="348"/>
      <c r="W16" s="348"/>
      <c r="X16" s="348"/>
      <c r="Y16" s="348"/>
      <c r="Z16" s="348"/>
      <c r="AA16" s="348"/>
      <c r="AB16" s="348"/>
      <c r="AC16" s="348"/>
      <c r="AD16" s="348"/>
    </row>
    <row r="17" spans="2:30" ht="17.25" customHeight="1">
      <c r="B17" s="890" t="s">
        <v>4</v>
      </c>
      <c r="C17" s="891"/>
      <c r="D17" s="891"/>
      <c r="E17" s="892"/>
      <c r="F17" s="916" t="s">
        <v>1097</v>
      </c>
      <c r="G17" s="917"/>
      <c r="H17" s="917"/>
      <c r="I17" s="917"/>
      <c r="J17" s="917"/>
      <c r="K17" s="917"/>
      <c r="L17" s="917"/>
      <c r="M17" s="917"/>
      <c r="N17" s="917"/>
      <c r="O17" s="918"/>
      <c r="P17" s="346"/>
      <c r="Q17" s="347"/>
      <c r="R17" s="347"/>
      <c r="S17" s="347"/>
      <c r="T17" s="347"/>
      <c r="U17" s="348"/>
      <c r="V17" s="348"/>
      <c r="W17" s="348"/>
      <c r="X17" s="348"/>
      <c r="Y17" s="348"/>
      <c r="Z17" s="348"/>
      <c r="AA17" s="348"/>
      <c r="AB17" s="348"/>
      <c r="AC17" s="348"/>
      <c r="AD17" s="348"/>
    </row>
    <row r="18" spans="2:30" ht="17.25" customHeight="1">
      <c r="B18" s="890" t="s">
        <v>5</v>
      </c>
      <c r="C18" s="891"/>
      <c r="D18" s="891"/>
      <c r="E18" s="892"/>
      <c r="F18" s="916" t="s">
        <v>1386</v>
      </c>
      <c r="G18" s="917"/>
      <c r="H18" s="917"/>
      <c r="I18" s="917"/>
      <c r="J18" s="917"/>
      <c r="K18" s="917"/>
      <c r="L18" s="917"/>
      <c r="M18" s="917"/>
      <c r="N18" s="917"/>
      <c r="O18" s="918"/>
      <c r="P18" s="346"/>
      <c r="Q18" s="347"/>
      <c r="R18" s="347"/>
      <c r="S18" s="347"/>
      <c r="T18" s="347"/>
      <c r="U18" s="348"/>
      <c r="V18" s="348"/>
      <c r="W18" s="348"/>
      <c r="X18" s="348"/>
      <c r="Y18" s="348"/>
      <c r="Z18" s="348"/>
      <c r="AA18" s="348"/>
      <c r="AB18" s="348"/>
      <c r="AC18" s="348"/>
      <c r="AD18" s="348"/>
    </row>
    <row r="19" spans="2:30" ht="17.25" customHeight="1">
      <c r="B19" s="890" t="s">
        <v>6</v>
      </c>
      <c r="C19" s="891"/>
      <c r="D19" s="891"/>
      <c r="E19" s="892"/>
      <c r="F19" s="984" t="s">
        <v>1098</v>
      </c>
      <c r="G19" s="985"/>
      <c r="H19" s="985"/>
      <c r="I19" s="985"/>
      <c r="J19" s="985"/>
      <c r="K19" s="985"/>
      <c r="L19" s="985"/>
      <c r="M19" s="985"/>
      <c r="N19" s="985"/>
      <c r="O19" s="986"/>
      <c r="P19" s="346"/>
      <c r="Q19" s="347"/>
      <c r="R19" s="347"/>
      <c r="S19" s="347"/>
      <c r="T19" s="347"/>
      <c r="U19" s="350"/>
      <c r="V19" s="350"/>
      <c r="W19" s="350"/>
      <c r="X19" s="350"/>
      <c r="Y19" s="350"/>
      <c r="Z19" s="350"/>
      <c r="AA19" s="350"/>
      <c r="AB19" s="350"/>
      <c r="AC19" s="350"/>
      <c r="AD19" s="350"/>
    </row>
    <row r="20" spans="2:30" ht="17.25" customHeight="1">
      <c r="B20" s="976" t="s">
        <v>7</v>
      </c>
      <c r="C20" s="977"/>
      <c r="D20" s="977"/>
      <c r="E20" s="978"/>
      <c r="F20" s="916"/>
      <c r="G20" s="917"/>
      <c r="H20" s="917"/>
      <c r="I20" s="917"/>
      <c r="J20" s="917"/>
      <c r="K20" s="917"/>
      <c r="L20" s="917"/>
      <c r="M20" s="917"/>
      <c r="N20" s="917"/>
      <c r="O20" s="918"/>
      <c r="P20" s="346"/>
      <c r="Q20" s="349"/>
      <c r="R20" s="349"/>
      <c r="S20" s="349"/>
      <c r="T20" s="349"/>
      <c r="U20" s="348"/>
      <c r="V20" s="348"/>
      <c r="W20" s="348"/>
      <c r="X20" s="348"/>
      <c r="Y20" s="348"/>
      <c r="Z20" s="348"/>
      <c r="AA20" s="348"/>
      <c r="AB20" s="348"/>
      <c r="AC20" s="348"/>
      <c r="AD20" s="348"/>
    </row>
    <row r="21" spans="2:30" ht="17.25" customHeight="1">
      <c r="B21" s="890" t="s">
        <v>8</v>
      </c>
      <c r="C21" s="891"/>
      <c r="D21" s="891"/>
      <c r="E21" s="892"/>
      <c r="F21" s="916">
        <v>1</v>
      </c>
      <c r="G21" s="917"/>
      <c r="H21" s="917"/>
      <c r="I21" s="917"/>
      <c r="J21" s="917"/>
      <c r="K21" s="917"/>
      <c r="L21" s="917"/>
      <c r="M21" s="917"/>
      <c r="N21" s="917"/>
      <c r="O21" s="918"/>
      <c r="P21" s="346"/>
      <c r="Q21" s="347"/>
      <c r="R21" s="347"/>
      <c r="S21" s="347"/>
      <c r="T21" s="347"/>
      <c r="U21" s="348"/>
      <c r="V21" s="348"/>
      <c r="W21" s="348"/>
      <c r="X21" s="348"/>
      <c r="Y21" s="348"/>
      <c r="Z21" s="348"/>
      <c r="AA21" s="348"/>
      <c r="AB21" s="348"/>
      <c r="AC21" s="348"/>
      <c r="AD21" s="348"/>
    </row>
    <row r="22" spans="2:30" ht="17.25" customHeight="1">
      <c r="B22" s="890" t="s">
        <v>9</v>
      </c>
      <c r="C22" s="891"/>
      <c r="D22" s="891"/>
      <c r="E22" s="892"/>
      <c r="F22" s="916" t="s">
        <v>332</v>
      </c>
      <c r="G22" s="917"/>
      <c r="H22" s="917"/>
      <c r="I22" s="917"/>
      <c r="J22" s="917"/>
      <c r="K22" s="917"/>
      <c r="L22" s="917"/>
      <c r="M22" s="917"/>
      <c r="N22" s="917"/>
      <c r="O22" s="918"/>
      <c r="P22" s="346"/>
      <c r="Q22" s="347"/>
      <c r="R22" s="347"/>
      <c r="S22" s="347"/>
      <c r="T22" s="347"/>
      <c r="U22" s="348"/>
      <c r="V22" s="348"/>
      <c r="W22" s="348"/>
      <c r="X22" s="348"/>
      <c r="Y22" s="348"/>
      <c r="Z22" s="348"/>
      <c r="AA22" s="348"/>
      <c r="AB22" s="348"/>
      <c r="AC22" s="348"/>
      <c r="AD22" s="348"/>
    </row>
    <row r="23" spans="2:30" ht="17.25" customHeight="1" thickBot="1">
      <c r="B23" s="958" t="s">
        <v>798</v>
      </c>
      <c r="C23" s="959"/>
      <c r="D23" s="959"/>
      <c r="E23" s="960"/>
      <c r="F23" s="919" t="s">
        <v>333</v>
      </c>
      <c r="G23" s="920"/>
      <c r="H23" s="920"/>
      <c r="I23" s="920"/>
      <c r="J23" s="920"/>
      <c r="K23" s="920"/>
      <c r="L23" s="920"/>
      <c r="M23" s="920"/>
      <c r="N23" s="920"/>
      <c r="O23" s="921"/>
      <c r="P23" s="346"/>
      <c r="Q23" s="349"/>
      <c r="R23" s="349"/>
      <c r="S23" s="349"/>
      <c r="T23" s="349"/>
      <c r="U23" s="348"/>
      <c r="V23" s="348"/>
      <c r="W23" s="348"/>
      <c r="X23" s="348"/>
      <c r="Y23" s="348"/>
      <c r="Z23" s="348"/>
      <c r="AA23" s="348"/>
      <c r="AB23" s="348"/>
      <c r="AC23" s="348"/>
      <c r="AD23" s="348"/>
    </row>
    <row r="24" spans="2:30" ht="17.25" customHeight="1">
      <c r="F24" s="146"/>
      <c r="G24" s="146"/>
      <c r="H24" s="146"/>
      <c r="I24" s="146"/>
      <c r="J24" s="146"/>
      <c r="K24" s="146"/>
      <c r="L24" s="146"/>
      <c r="M24" s="146"/>
      <c r="N24" s="146"/>
      <c r="O24" s="146"/>
    </row>
    <row r="25" spans="2:30" ht="17.25" customHeight="1">
      <c r="B25" s="924" t="s">
        <v>417</v>
      </c>
      <c r="C25" s="924"/>
      <c r="D25" s="924"/>
      <c r="E25" s="924"/>
      <c r="F25" s="924"/>
      <c r="G25" s="924"/>
      <c r="H25" s="924"/>
      <c r="I25" s="924"/>
      <c r="J25" s="924"/>
      <c r="K25" s="924"/>
      <c r="L25" s="924"/>
      <c r="M25" s="924"/>
      <c r="N25" s="924"/>
      <c r="O25" s="924"/>
      <c r="P25" s="924"/>
      <c r="Q25" s="924"/>
      <c r="R25" s="924"/>
      <c r="S25" s="924"/>
    </row>
    <row r="26" spans="2:30" ht="17.25" customHeight="1">
      <c r="B26" s="924"/>
      <c r="C26" s="924"/>
      <c r="D26" s="924"/>
      <c r="E26" s="924"/>
      <c r="F26" s="924"/>
      <c r="G26" s="924"/>
      <c r="H26" s="924"/>
      <c r="I26" s="924"/>
      <c r="J26" s="924"/>
      <c r="K26" s="924"/>
      <c r="L26" s="924"/>
      <c r="M26" s="924"/>
      <c r="N26" s="924"/>
      <c r="O26" s="924"/>
      <c r="P26" s="924"/>
      <c r="Q26" s="924"/>
      <c r="R26" s="924"/>
      <c r="S26" s="924"/>
    </row>
    <row r="27" spans="2:30" ht="17.25" customHeight="1"/>
    <row r="28" spans="2:30" ht="17.25" customHeight="1">
      <c r="B28" s="758" t="s">
        <v>208</v>
      </c>
      <c r="C28" s="758"/>
      <c r="D28" s="758"/>
      <c r="E28" s="758"/>
      <c r="F28" s="758"/>
      <c r="G28" s="758"/>
      <c r="H28" s="1"/>
      <c r="I28" s="1"/>
      <c r="J28" s="1"/>
      <c r="K28" s="1"/>
    </row>
    <row r="29" spans="2:30" ht="17.25" customHeight="1" thickBot="1">
      <c r="B29" s="2"/>
      <c r="C29" s="3"/>
      <c r="D29" s="3"/>
      <c r="E29" s="3"/>
      <c r="F29" s="3"/>
      <c r="G29" s="3"/>
      <c r="H29" s="1"/>
      <c r="I29" s="1"/>
      <c r="J29" s="1"/>
      <c r="K29" s="1"/>
      <c r="R29" s="26"/>
      <c r="S29" s="26"/>
      <c r="T29" s="26"/>
      <c r="U29" s="26"/>
      <c r="V29" s="26"/>
    </row>
    <row r="30" spans="2:30" ht="17.25" customHeight="1" thickBot="1">
      <c r="B30" s="949" t="s">
        <v>1021</v>
      </c>
      <c r="C30" s="950"/>
      <c r="D30" s="950"/>
      <c r="E30" s="950"/>
      <c r="F30" s="950"/>
      <c r="G30" s="951"/>
      <c r="H30" s="444">
        <v>65</v>
      </c>
      <c r="I30" s="445">
        <v>1</v>
      </c>
      <c r="J30" s="949" t="s">
        <v>1049</v>
      </c>
      <c r="K30" s="950"/>
      <c r="L30" s="950"/>
      <c r="M30" s="950"/>
      <c r="N30" s="950"/>
      <c r="O30" s="951"/>
      <c r="P30" s="444">
        <v>65</v>
      </c>
      <c r="Q30" s="382">
        <v>1</v>
      </c>
      <c r="R30" s="1452" t="s">
        <v>11</v>
      </c>
      <c r="S30" s="1453"/>
      <c r="T30" s="1453"/>
      <c r="U30" s="1453"/>
      <c r="V30" s="1454"/>
    </row>
    <row r="31" spans="2:30" ht="17.25" customHeight="1">
      <c r="B31" s="943" t="s">
        <v>1022</v>
      </c>
      <c r="C31" s="944"/>
      <c r="D31" s="944"/>
      <c r="E31" s="944"/>
      <c r="F31" s="944"/>
      <c r="G31" s="945"/>
      <c r="H31" s="446">
        <v>6</v>
      </c>
      <c r="I31" s="447">
        <v>0.09</v>
      </c>
      <c r="J31" s="943" t="s">
        <v>1029</v>
      </c>
      <c r="K31" s="944"/>
      <c r="L31" s="944"/>
      <c r="M31" s="944"/>
      <c r="N31" s="944"/>
      <c r="O31" s="945"/>
      <c r="P31" s="446">
        <v>6</v>
      </c>
      <c r="Q31" s="391">
        <v>0.09</v>
      </c>
      <c r="R31" s="691" t="s">
        <v>1121</v>
      </c>
      <c r="S31" s="692"/>
      <c r="T31" s="692"/>
      <c r="U31" s="692"/>
      <c r="V31" s="693"/>
    </row>
    <row r="32" spans="2:30" ht="17.25" customHeight="1">
      <c r="B32" s="1291" t="s">
        <v>1023</v>
      </c>
      <c r="C32" s="1292"/>
      <c r="D32" s="1292"/>
      <c r="E32" s="1292"/>
      <c r="F32" s="1292"/>
      <c r="G32" s="1293"/>
      <c r="H32" s="446">
        <v>59</v>
      </c>
      <c r="I32" s="447">
        <v>0.9</v>
      </c>
      <c r="J32" s="1291" t="s">
        <v>1030</v>
      </c>
      <c r="K32" s="1292"/>
      <c r="L32" s="1292"/>
      <c r="M32" s="1292"/>
      <c r="N32" s="1292"/>
      <c r="O32" s="1293"/>
      <c r="P32" s="446">
        <v>59</v>
      </c>
      <c r="Q32" s="391">
        <v>0.9</v>
      </c>
      <c r="R32" s="694"/>
      <c r="S32" s="695"/>
      <c r="T32" s="695"/>
      <c r="U32" s="695"/>
      <c r="V32" s="696"/>
    </row>
    <row r="33" spans="2:25" ht="17.25" customHeight="1">
      <c r="B33" s="1291" t="s">
        <v>1024</v>
      </c>
      <c r="C33" s="1292"/>
      <c r="D33" s="1292"/>
      <c r="E33" s="1292"/>
      <c r="F33" s="1292"/>
      <c r="G33" s="1293"/>
      <c r="H33" s="446">
        <v>1</v>
      </c>
      <c r="I33" s="447">
        <v>0.01</v>
      </c>
      <c r="J33" s="1291" t="s">
        <v>1031</v>
      </c>
      <c r="K33" s="1292"/>
      <c r="L33" s="1292"/>
      <c r="M33" s="1292"/>
      <c r="N33" s="1292"/>
      <c r="O33" s="1293"/>
      <c r="P33" s="446">
        <v>1</v>
      </c>
      <c r="Q33" s="391">
        <v>0.01</v>
      </c>
      <c r="R33" s="694"/>
      <c r="S33" s="695"/>
      <c r="T33" s="695"/>
      <c r="U33" s="695"/>
      <c r="V33" s="696"/>
    </row>
    <row r="34" spans="2:25" ht="17.25" customHeight="1">
      <c r="B34" s="1291" t="s">
        <v>1025</v>
      </c>
      <c r="C34" s="1292"/>
      <c r="D34" s="1292"/>
      <c r="E34" s="1292"/>
      <c r="F34" s="1292"/>
      <c r="G34" s="1293"/>
      <c r="H34" s="446">
        <v>19</v>
      </c>
      <c r="I34" s="447">
        <v>0.28999999999999998</v>
      </c>
      <c r="J34" s="1291" t="s">
        <v>1032</v>
      </c>
      <c r="K34" s="1292"/>
      <c r="L34" s="1292"/>
      <c r="M34" s="1292"/>
      <c r="N34" s="1292"/>
      <c r="O34" s="1293"/>
      <c r="P34" s="446">
        <v>19</v>
      </c>
      <c r="Q34" s="391">
        <v>0.28999999999999998</v>
      </c>
      <c r="R34" s="694"/>
      <c r="S34" s="695"/>
      <c r="T34" s="695"/>
      <c r="U34" s="695"/>
      <c r="V34" s="696"/>
    </row>
    <row r="35" spans="2:25" ht="17.25" customHeight="1">
      <c r="B35" s="1291" t="s">
        <v>1026</v>
      </c>
      <c r="C35" s="1292"/>
      <c r="D35" s="1292"/>
      <c r="E35" s="1292"/>
      <c r="F35" s="1292"/>
      <c r="G35" s="1293"/>
      <c r="H35" s="446">
        <v>2</v>
      </c>
      <c r="I35" s="447">
        <v>0.03</v>
      </c>
      <c r="J35" s="1291" t="s">
        <v>1033</v>
      </c>
      <c r="K35" s="1292"/>
      <c r="L35" s="1292"/>
      <c r="M35" s="1292"/>
      <c r="N35" s="1292"/>
      <c r="O35" s="1293"/>
      <c r="P35" s="446">
        <v>2</v>
      </c>
      <c r="Q35" s="391">
        <v>0.03</v>
      </c>
      <c r="R35" s="694"/>
      <c r="S35" s="695"/>
      <c r="T35" s="695"/>
      <c r="U35" s="695"/>
      <c r="V35" s="696"/>
    </row>
    <row r="36" spans="2:25" ht="17.25" customHeight="1">
      <c r="B36" s="1291" t="s">
        <v>12</v>
      </c>
      <c r="C36" s="1292"/>
      <c r="D36" s="1292"/>
      <c r="E36" s="1292"/>
      <c r="F36" s="1292"/>
      <c r="G36" s="1293"/>
      <c r="H36" s="446">
        <v>2</v>
      </c>
      <c r="I36" s="447">
        <v>0.03</v>
      </c>
      <c r="J36" s="943" t="s">
        <v>753</v>
      </c>
      <c r="K36" s="944"/>
      <c r="L36" s="944"/>
      <c r="M36" s="944"/>
      <c r="N36" s="944"/>
      <c r="O36" s="945"/>
      <c r="P36" s="446">
        <v>2</v>
      </c>
      <c r="Q36" s="391">
        <v>0.03</v>
      </c>
      <c r="R36" s="694"/>
      <c r="S36" s="695"/>
      <c r="T36" s="695"/>
      <c r="U36" s="695"/>
      <c r="V36" s="696"/>
    </row>
    <row r="37" spans="2:25" ht="17.25" customHeight="1" thickBot="1">
      <c r="B37" s="1315" t="s">
        <v>1027</v>
      </c>
      <c r="C37" s="1316"/>
      <c r="D37" s="1316"/>
      <c r="E37" s="1316"/>
      <c r="F37" s="1316"/>
      <c r="G37" s="1317"/>
      <c r="H37" s="448">
        <v>0</v>
      </c>
      <c r="I37" s="449">
        <v>0</v>
      </c>
      <c r="J37" s="966" t="s">
        <v>1034</v>
      </c>
      <c r="K37" s="967"/>
      <c r="L37" s="967"/>
      <c r="M37" s="967"/>
      <c r="N37" s="967"/>
      <c r="O37" s="968"/>
      <c r="P37" s="448">
        <v>0</v>
      </c>
      <c r="Q37" s="397">
        <v>0</v>
      </c>
      <c r="R37" s="697"/>
      <c r="S37" s="698"/>
      <c r="T37" s="698"/>
      <c r="U37" s="698"/>
      <c r="V37" s="699"/>
    </row>
    <row r="38" spans="2:25" ht="17.25" customHeight="1"/>
    <row r="39" spans="2:25" ht="17.25" customHeight="1">
      <c r="B39" s="758" t="s">
        <v>209</v>
      </c>
      <c r="C39" s="758"/>
      <c r="D39" s="758"/>
      <c r="E39" s="758"/>
      <c r="F39" s="758"/>
      <c r="G39" s="758"/>
    </row>
    <row r="40" spans="2:25" ht="17.25" customHeight="1" thickBot="1">
      <c r="B40" s="4"/>
      <c r="C40" s="4"/>
      <c r="D40" s="4"/>
      <c r="E40" s="4"/>
      <c r="F40" s="4"/>
      <c r="G40" s="4"/>
    </row>
    <row r="41" spans="2:25" ht="17.25" customHeight="1">
      <c r="B41" s="925" t="s">
        <v>207</v>
      </c>
      <c r="C41" s="926"/>
      <c r="D41" s="926"/>
      <c r="E41" s="926"/>
      <c r="F41" s="926"/>
      <c r="G41" s="927"/>
      <c r="H41" s="952" t="s">
        <v>752</v>
      </c>
      <c r="I41" s="953"/>
      <c r="K41" s="706" t="s">
        <v>201</v>
      </c>
      <c r="L41" s="1091"/>
      <c r="M41" s="707"/>
      <c r="N41" s="817" t="s">
        <v>202</v>
      </c>
      <c r="O41" s="1201" t="s">
        <v>444</v>
      </c>
      <c r="P41" s="712" t="s">
        <v>445</v>
      </c>
      <c r="Q41" s="781"/>
      <c r="R41" s="713"/>
      <c r="S41" s="1174" t="s">
        <v>448</v>
      </c>
      <c r="T41" s="707" t="s">
        <v>1011</v>
      </c>
      <c r="U41" s="320"/>
      <c r="V41" s="320"/>
      <c r="Y41" s="303"/>
    </row>
    <row r="42" spans="2:25" ht="17.25" customHeight="1">
      <c r="B42" s="928"/>
      <c r="C42" s="929"/>
      <c r="D42" s="929"/>
      <c r="E42" s="929"/>
      <c r="F42" s="929"/>
      <c r="G42" s="930"/>
      <c r="H42" s="954"/>
      <c r="I42" s="955"/>
      <c r="K42" s="708"/>
      <c r="L42" s="1092"/>
      <c r="M42" s="709"/>
      <c r="N42" s="818"/>
      <c r="O42" s="1202"/>
      <c r="P42" s="714"/>
      <c r="Q42" s="782"/>
      <c r="R42" s="715"/>
      <c r="S42" s="1175"/>
      <c r="T42" s="709"/>
      <c r="U42" s="320"/>
      <c r="V42" s="320"/>
      <c r="Y42" s="303"/>
    </row>
    <row r="43" spans="2:25" ht="17.25" customHeight="1">
      <c r="B43" s="931"/>
      <c r="C43" s="932"/>
      <c r="D43" s="932"/>
      <c r="E43" s="932"/>
      <c r="F43" s="932"/>
      <c r="G43" s="933"/>
      <c r="H43" s="956"/>
      <c r="I43" s="957"/>
      <c r="K43" s="708"/>
      <c r="L43" s="1092"/>
      <c r="M43" s="709"/>
      <c r="N43" s="818"/>
      <c r="O43" s="1202"/>
      <c r="P43" s="971"/>
      <c r="Q43" s="972"/>
      <c r="R43" s="797"/>
      <c r="S43" s="1175"/>
      <c r="T43" s="709"/>
      <c r="U43" s="320"/>
      <c r="V43" s="320"/>
      <c r="Y43" s="303"/>
    </row>
    <row r="44" spans="2:25" ht="17.25" customHeight="1" thickBot="1">
      <c r="B44" s="934"/>
      <c r="C44" s="935"/>
      <c r="D44" s="935"/>
      <c r="E44" s="935"/>
      <c r="F44" s="935"/>
      <c r="G44" s="936"/>
      <c r="H44" s="308" t="s">
        <v>264</v>
      </c>
      <c r="I44" s="309" t="s">
        <v>234</v>
      </c>
      <c r="K44" s="710"/>
      <c r="L44" s="1159"/>
      <c r="M44" s="711"/>
      <c r="N44" s="889"/>
      <c r="O44" s="1203"/>
      <c r="P44" s="94" t="s">
        <v>206</v>
      </c>
      <c r="Q44" s="95" t="s">
        <v>825</v>
      </c>
      <c r="R44" s="96" t="s">
        <v>203</v>
      </c>
      <c r="S44" s="1176"/>
      <c r="T44" s="711"/>
      <c r="U44" s="320"/>
      <c r="V44" s="320"/>
      <c r="Y44" s="303"/>
    </row>
    <row r="45" spans="2:25" ht="17.25" customHeight="1" thickBot="1">
      <c r="B45" s="937" t="s">
        <v>440</v>
      </c>
      <c r="C45" s="938"/>
      <c r="D45" s="938"/>
      <c r="E45" s="938"/>
      <c r="F45" s="938"/>
      <c r="G45" s="939"/>
      <c r="H45" s="433">
        <v>55</v>
      </c>
      <c r="I45" s="434">
        <v>1</v>
      </c>
      <c r="K45" s="964" t="s">
        <v>349</v>
      </c>
      <c r="L45" s="965"/>
      <c r="M45" s="965"/>
      <c r="N45" s="404">
        <v>4</v>
      </c>
      <c r="O45" s="405">
        <v>4</v>
      </c>
      <c r="P45" s="406"/>
      <c r="Q45" s="407"/>
      <c r="R45" s="408">
        <v>4</v>
      </c>
      <c r="S45" s="409"/>
      <c r="T45" s="322"/>
      <c r="U45" s="321"/>
      <c r="V45" s="321"/>
      <c r="Y45" s="303"/>
    </row>
    <row r="46" spans="2:25" ht="17.25" customHeight="1">
      <c r="B46" s="940" t="s">
        <v>340</v>
      </c>
      <c r="C46" s="941"/>
      <c r="D46" s="941"/>
      <c r="E46" s="941"/>
      <c r="F46" s="941"/>
      <c r="G46" s="942"/>
      <c r="H46" s="435">
        <v>1</v>
      </c>
      <c r="I46" s="436">
        <v>0.02</v>
      </c>
      <c r="K46" s="962" t="s">
        <v>443</v>
      </c>
      <c r="L46" s="963"/>
      <c r="M46" s="963"/>
      <c r="N46" s="389">
        <v>2</v>
      </c>
      <c r="O46" s="410">
        <v>2</v>
      </c>
      <c r="P46" s="411"/>
      <c r="Q46" s="412">
        <v>1</v>
      </c>
      <c r="R46" s="413">
        <v>1</v>
      </c>
      <c r="S46" s="414"/>
      <c r="T46" s="323"/>
      <c r="U46" s="321"/>
      <c r="V46" s="321"/>
      <c r="Y46" s="303"/>
    </row>
    <row r="47" spans="2:25" ht="17.25" customHeight="1">
      <c r="B47" s="943" t="s">
        <v>335</v>
      </c>
      <c r="C47" s="944"/>
      <c r="D47" s="944"/>
      <c r="E47" s="944"/>
      <c r="F47" s="944"/>
      <c r="G47" s="945"/>
      <c r="H47" s="411">
        <v>11</v>
      </c>
      <c r="I47" s="437">
        <v>0.2</v>
      </c>
      <c r="K47" s="962" t="s">
        <v>356</v>
      </c>
      <c r="L47" s="963"/>
      <c r="M47" s="963"/>
      <c r="N47" s="389">
        <v>3</v>
      </c>
      <c r="O47" s="410">
        <v>3</v>
      </c>
      <c r="P47" s="411"/>
      <c r="Q47" s="412"/>
      <c r="R47" s="413">
        <v>1</v>
      </c>
      <c r="S47" s="414"/>
      <c r="T47" s="323"/>
      <c r="U47" s="321"/>
      <c r="V47" s="321"/>
      <c r="Y47" s="303"/>
    </row>
    <row r="48" spans="2:25" ht="17.25" customHeight="1">
      <c r="B48" s="943" t="s">
        <v>336</v>
      </c>
      <c r="C48" s="944"/>
      <c r="D48" s="944"/>
      <c r="E48" s="944"/>
      <c r="F48" s="944"/>
      <c r="G48" s="945"/>
      <c r="H48" s="411">
        <v>34</v>
      </c>
      <c r="I48" s="437">
        <v>0.62</v>
      </c>
      <c r="K48" s="962" t="s">
        <v>92</v>
      </c>
      <c r="L48" s="963"/>
      <c r="M48" s="963"/>
      <c r="N48" s="389">
        <v>2</v>
      </c>
      <c r="O48" s="410">
        <v>2</v>
      </c>
      <c r="P48" s="411"/>
      <c r="Q48" s="412"/>
      <c r="R48" s="413">
        <v>2</v>
      </c>
      <c r="S48" s="414"/>
      <c r="T48" s="323"/>
      <c r="U48" s="321"/>
      <c r="V48" s="321"/>
      <c r="Y48" s="303"/>
    </row>
    <row r="49" spans="2:25" ht="17.25" customHeight="1">
      <c r="B49" s="943" t="s">
        <v>337</v>
      </c>
      <c r="C49" s="944"/>
      <c r="D49" s="944"/>
      <c r="E49" s="944"/>
      <c r="F49" s="944"/>
      <c r="G49" s="945"/>
      <c r="H49" s="411">
        <v>10</v>
      </c>
      <c r="I49" s="437">
        <v>0.18</v>
      </c>
      <c r="K49" s="962" t="s">
        <v>15</v>
      </c>
      <c r="L49" s="963"/>
      <c r="M49" s="963"/>
      <c r="N49" s="389">
        <v>1</v>
      </c>
      <c r="O49" s="410">
        <v>1</v>
      </c>
      <c r="P49" s="411"/>
      <c r="Q49" s="412">
        <v>1</v>
      </c>
      <c r="R49" s="413"/>
      <c r="S49" s="414"/>
      <c r="T49" s="323"/>
      <c r="U49" s="321"/>
      <c r="V49" s="321"/>
      <c r="Y49" s="303"/>
    </row>
    <row r="50" spans="2:25" ht="17.25" customHeight="1">
      <c r="B50" s="943" t="s">
        <v>338</v>
      </c>
      <c r="C50" s="944"/>
      <c r="D50" s="944"/>
      <c r="E50" s="944"/>
      <c r="F50" s="944"/>
      <c r="G50" s="945"/>
      <c r="H50" s="411">
        <v>1</v>
      </c>
      <c r="I50" s="437">
        <v>0.02</v>
      </c>
      <c r="K50" s="962" t="s">
        <v>94</v>
      </c>
      <c r="L50" s="963"/>
      <c r="M50" s="963"/>
      <c r="N50" s="389">
        <v>1</v>
      </c>
      <c r="O50" s="410">
        <v>1</v>
      </c>
      <c r="P50" s="411"/>
      <c r="Q50" s="412">
        <v>1</v>
      </c>
      <c r="R50" s="413"/>
      <c r="S50" s="414"/>
      <c r="T50" s="323"/>
      <c r="U50" s="321"/>
      <c r="V50" s="321"/>
      <c r="Y50" s="303"/>
    </row>
    <row r="51" spans="2:25" ht="17.25" customHeight="1" thickBot="1">
      <c r="B51" s="946" t="s">
        <v>339</v>
      </c>
      <c r="C51" s="947"/>
      <c r="D51" s="947"/>
      <c r="E51" s="947"/>
      <c r="F51" s="947"/>
      <c r="G51" s="948"/>
      <c r="H51" s="438">
        <v>1</v>
      </c>
      <c r="I51" s="439">
        <v>0.02</v>
      </c>
      <c r="K51" s="922" t="s">
        <v>17</v>
      </c>
      <c r="L51" s="923"/>
      <c r="M51" s="923"/>
      <c r="N51" s="389">
        <v>1</v>
      </c>
      <c r="O51" s="410">
        <v>1</v>
      </c>
      <c r="P51" s="411"/>
      <c r="Q51" s="412"/>
      <c r="R51" s="413"/>
      <c r="S51" s="414"/>
      <c r="T51" s="323"/>
      <c r="U51" s="321"/>
      <c r="V51" s="321"/>
      <c r="Y51" s="303"/>
    </row>
    <row r="52" spans="2:25" ht="17.25" customHeight="1">
      <c r="B52" s="949" t="s">
        <v>341</v>
      </c>
      <c r="C52" s="950"/>
      <c r="D52" s="950"/>
      <c r="E52" s="950"/>
      <c r="F52" s="950"/>
      <c r="G52" s="951"/>
      <c r="H52" s="440">
        <v>2</v>
      </c>
      <c r="I52" s="441">
        <v>0.04</v>
      </c>
      <c r="J52" s="82"/>
      <c r="K52" s="922" t="s">
        <v>350</v>
      </c>
      <c r="L52" s="923"/>
      <c r="M52" s="923"/>
      <c r="N52" s="389">
        <v>1</v>
      </c>
      <c r="O52" s="410">
        <v>1</v>
      </c>
      <c r="P52" s="411"/>
      <c r="Q52" s="412">
        <v>1</v>
      </c>
      <c r="R52" s="413"/>
      <c r="S52" s="414"/>
      <c r="T52" s="323"/>
      <c r="U52" s="321"/>
      <c r="V52" s="321"/>
      <c r="Y52" s="303"/>
    </row>
    <row r="53" spans="2:25" ht="17.25" customHeight="1">
      <c r="B53" s="943" t="s">
        <v>819</v>
      </c>
      <c r="C53" s="944"/>
      <c r="D53" s="944"/>
      <c r="E53" s="944"/>
      <c r="F53" s="944"/>
      <c r="G53" s="945"/>
      <c r="H53" s="411">
        <v>8</v>
      </c>
      <c r="I53" s="437">
        <v>0.14000000000000001</v>
      </c>
      <c r="J53" s="82"/>
      <c r="K53" s="922" t="s">
        <v>19</v>
      </c>
      <c r="L53" s="923"/>
      <c r="M53" s="923"/>
      <c r="N53" s="389">
        <v>1</v>
      </c>
      <c r="O53" s="410">
        <v>1</v>
      </c>
      <c r="P53" s="411"/>
      <c r="Q53" s="412"/>
      <c r="R53" s="413">
        <v>1</v>
      </c>
      <c r="S53" s="414"/>
      <c r="T53" s="323"/>
      <c r="U53" s="321"/>
      <c r="V53" s="321"/>
      <c r="Y53" s="303"/>
    </row>
    <row r="54" spans="2:25" ht="17.25" customHeight="1">
      <c r="B54" s="943" t="s">
        <v>342</v>
      </c>
      <c r="C54" s="944"/>
      <c r="D54" s="944"/>
      <c r="E54" s="944"/>
      <c r="F54" s="944"/>
      <c r="G54" s="945"/>
      <c r="H54" s="411">
        <v>27</v>
      </c>
      <c r="I54" s="437">
        <v>0.5</v>
      </c>
      <c r="J54" s="82"/>
      <c r="K54" s="922" t="s">
        <v>352</v>
      </c>
      <c r="L54" s="923"/>
      <c r="M54" s="923"/>
      <c r="N54" s="389">
        <v>2</v>
      </c>
      <c r="O54" s="410">
        <v>2</v>
      </c>
      <c r="P54" s="411"/>
      <c r="Q54" s="412">
        <v>1</v>
      </c>
      <c r="R54" s="413">
        <v>1</v>
      </c>
      <c r="S54" s="414"/>
      <c r="T54" s="323"/>
      <c r="U54" s="321"/>
      <c r="V54" s="321"/>
      <c r="Y54" s="303"/>
    </row>
    <row r="55" spans="2:25" ht="17.25" customHeight="1" thickBot="1">
      <c r="B55" s="966" t="s">
        <v>343</v>
      </c>
      <c r="C55" s="967"/>
      <c r="D55" s="967"/>
      <c r="E55" s="967"/>
      <c r="F55" s="967"/>
      <c r="G55" s="968"/>
      <c r="H55" s="438">
        <v>18</v>
      </c>
      <c r="I55" s="439">
        <v>0.32</v>
      </c>
      <c r="J55" s="82"/>
      <c r="K55" s="922" t="s">
        <v>365</v>
      </c>
      <c r="L55" s="923"/>
      <c r="M55" s="923"/>
      <c r="N55" s="389">
        <v>1</v>
      </c>
      <c r="O55" s="410">
        <v>1</v>
      </c>
      <c r="P55" s="411"/>
      <c r="Q55" s="412"/>
      <c r="R55" s="413">
        <v>1</v>
      </c>
      <c r="S55" s="414"/>
      <c r="T55" s="323"/>
      <c r="U55" s="321"/>
      <c r="V55" s="321"/>
      <c r="Y55" s="303"/>
    </row>
    <row r="56" spans="2:25" ht="17.25" customHeight="1">
      <c r="B56" s="940" t="s">
        <v>344</v>
      </c>
      <c r="C56" s="941"/>
      <c r="D56" s="941"/>
      <c r="E56" s="941"/>
      <c r="F56" s="941"/>
      <c r="G56" s="942"/>
      <c r="H56" s="440">
        <v>15</v>
      </c>
      <c r="I56" s="441">
        <v>0.27</v>
      </c>
      <c r="K56" s="922" t="s">
        <v>353</v>
      </c>
      <c r="L56" s="923"/>
      <c r="M56" s="923"/>
      <c r="N56" s="389">
        <v>1</v>
      </c>
      <c r="O56" s="410">
        <v>1</v>
      </c>
      <c r="P56" s="411"/>
      <c r="Q56" s="412"/>
      <c r="R56" s="413">
        <v>1</v>
      </c>
      <c r="S56" s="414"/>
      <c r="T56" s="323"/>
      <c r="U56" s="321"/>
      <c r="V56" s="321"/>
      <c r="Y56" s="303"/>
    </row>
    <row r="57" spans="2:25" ht="17.25" customHeight="1">
      <c r="B57" s="943" t="s">
        <v>345</v>
      </c>
      <c r="C57" s="944"/>
      <c r="D57" s="944"/>
      <c r="E57" s="944"/>
      <c r="F57" s="944"/>
      <c r="G57" s="945"/>
      <c r="H57" s="411">
        <v>16</v>
      </c>
      <c r="I57" s="437">
        <v>0.28999999999999998</v>
      </c>
      <c r="K57" s="922" t="s">
        <v>364</v>
      </c>
      <c r="L57" s="923"/>
      <c r="M57" s="923"/>
      <c r="N57" s="389">
        <v>1</v>
      </c>
      <c r="O57" s="410">
        <v>1</v>
      </c>
      <c r="P57" s="411"/>
      <c r="Q57" s="412"/>
      <c r="R57" s="413"/>
      <c r="S57" s="414"/>
      <c r="T57" s="323"/>
      <c r="U57" s="321"/>
      <c r="V57" s="321"/>
      <c r="Y57" s="303"/>
    </row>
    <row r="58" spans="2:25" ht="17.25" customHeight="1" thickBot="1">
      <c r="B58" s="946" t="s">
        <v>630</v>
      </c>
      <c r="C58" s="947"/>
      <c r="D58" s="947"/>
      <c r="E58" s="947"/>
      <c r="F58" s="947"/>
      <c r="G58" s="948"/>
      <c r="H58" s="442">
        <v>24</v>
      </c>
      <c r="I58" s="443">
        <v>0.44</v>
      </c>
      <c r="K58" s="922" t="s">
        <v>362</v>
      </c>
      <c r="L58" s="923"/>
      <c r="M58" s="923"/>
      <c r="N58" s="389">
        <v>1</v>
      </c>
      <c r="O58" s="410">
        <v>1</v>
      </c>
      <c r="P58" s="411"/>
      <c r="Q58" s="412"/>
      <c r="R58" s="413">
        <v>1</v>
      </c>
      <c r="S58" s="414"/>
      <c r="T58" s="323"/>
      <c r="U58" s="321"/>
      <c r="V58" s="321"/>
      <c r="Y58" s="303"/>
    </row>
    <row r="59" spans="2:25" ht="17.25" customHeight="1">
      <c r="B59" s="949" t="s">
        <v>820</v>
      </c>
      <c r="C59" s="950"/>
      <c r="D59" s="950"/>
      <c r="E59" s="950"/>
      <c r="F59" s="950"/>
      <c r="G59" s="969"/>
      <c r="H59" s="440">
        <v>16</v>
      </c>
      <c r="I59" s="441">
        <v>0.28999999999999998</v>
      </c>
      <c r="K59" s="922" t="s">
        <v>366</v>
      </c>
      <c r="L59" s="923"/>
      <c r="M59" s="923"/>
      <c r="N59" s="389">
        <v>34</v>
      </c>
      <c r="O59" s="410">
        <v>32</v>
      </c>
      <c r="P59" s="411">
        <v>3</v>
      </c>
      <c r="Q59" s="412">
        <v>4</v>
      </c>
      <c r="R59" s="413">
        <v>14</v>
      </c>
      <c r="S59" s="414"/>
      <c r="T59" s="323"/>
      <c r="U59" s="321"/>
      <c r="V59" s="321"/>
      <c r="Y59" s="303"/>
    </row>
    <row r="60" spans="2:25" ht="17.25" customHeight="1">
      <c r="B60" s="943" t="s">
        <v>821</v>
      </c>
      <c r="C60" s="944"/>
      <c r="D60" s="944"/>
      <c r="E60" s="944"/>
      <c r="F60" s="944"/>
      <c r="G60" s="961"/>
      <c r="H60" s="411">
        <v>33</v>
      </c>
      <c r="I60" s="437">
        <v>0.6</v>
      </c>
      <c r="K60" s="922" t="s">
        <v>368</v>
      </c>
      <c r="L60" s="923"/>
      <c r="M60" s="923"/>
      <c r="N60" s="389">
        <v>8</v>
      </c>
      <c r="O60" s="410">
        <v>8</v>
      </c>
      <c r="P60" s="411"/>
      <c r="Q60" s="412">
        <v>1</v>
      </c>
      <c r="R60" s="413">
        <v>3</v>
      </c>
      <c r="S60" s="414"/>
      <c r="T60" s="323"/>
      <c r="U60" s="321"/>
      <c r="V60" s="321"/>
      <c r="Y60" s="303"/>
    </row>
    <row r="61" spans="2:25" ht="17.25" customHeight="1">
      <c r="B61" s="943" t="s">
        <v>18</v>
      </c>
      <c r="C61" s="944"/>
      <c r="D61" s="944"/>
      <c r="E61" s="944"/>
      <c r="F61" s="944"/>
      <c r="G61" s="961"/>
      <c r="H61" s="411">
        <v>0</v>
      </c>
      <c r="I61" s="437">
        <v>0</v>
      </c>
      <c r="K61" s="922" t="s">
        <v>367</v>
      </c>
      <c r="L61" s="923"/>
      <c r="M61" s="923"/>
      <c r="N61" s="389">
        <v>1</v>
      </c>
      <c r="O61" s="410">
        <v>1</v>
      </c>
      <c r="P61" s="411"/>
      <c r="Q61" s="412"/>
      <c r="R61" s="413"/>
      <c r="S61" s="414"/>
      <c r="T61" s="323"/>
      <c r="U61" s="321"/>
      <c r="V61" s="321"/>
      <c r="Y61" s="303"/>
    </row>
    <row r="62" spans="2:25" ht="17.25" customHeight="1">
      <c r="B62" s="943" t="s">
        <v>20</v>
      </c>
      <c r="C62" s="944"/>
      <c r="D62" s="944"/>
      <c r="E62" s="944"/>
      <c r="F62" s="944"/>
      <c r="G62" s="961"/>
      <c r="H62" s="411">
        <v>1</v>
      </c>
      <c r="I62" s="437">
        <v>0.01</v>
      </c>
      <c r="K62" s="987"/>
      <c r="L62" s="988"/>
      <c r="M62" s="988"/>
      <c r="N62" s="389">
        <f>SUM(N45:N61)</f>
        <v>65</v>
      </c>
      <c r="O62" s="389">
        <f t="shared" ref="O62:R62" si="0">SUM(O45:O61)</f>
        <v>63</v>
      </c>
      <c r="P62" s="389">
        <f t="shared" si="0"/>
        <v>3</v>
      </c>
      <c r="Q62" s="389">
        <f t="shared" si="0"/>
        <v>10</v>
      </c>
      <c r="R62" s="389">
        <f t="shared" si="0"/>
        <v>30</v>
      </c>
      <c r="S62" s="414"/>
      <c r="T62" s="323"/>
      <c r="U62" s="321"/>
      <c r="V62" s="321"/>
      <c r="Y62" s="303"/>
    </row>
    <row r="63" spans="2:25" ht="17.25" customHeight="1">
      <c r="B63" s="943" t="s">
        <v>21</v>
      </c>
      <c r="C63" s="944"/>
      <c r="D63" s="944"/>
      <c r="E63" s="944"/>
      <c r="F63" s="944"/>
      <c r="G63" s="961"/>
      <c r="H63" s="411">
        <v>10</v>
      </c>
      <c r="I63" s="437">
        <v>0.18</v>
      </c>
      <c r="K63" s="987"/>
      <c r="L63" s="988"/>
      <c r="M63" s="988"/>
      <c r="N63" s="389"/>
      <c r="O63" s="410"/>
      <c r="P63" s="411"/>
      <c r="Q63" s="412"/>
      <c r="R63" s="413"/>
      <c r="S63" s="414"/>
      <c r="T63" s="323"/>
      <c r="U63" s="321"/>
      <c r="V63" s="321"/>
      <c r="Y63" s="303"/>
    </row>
    <row r="64" spans="2:25" ht="17.25" customHeight="1">
      <c r="B64" s="913" t="s">
        <v>896</v>
      </c>
      <c r="C64" s="914"/>
      <c r="D64" s="914"/>
      <c r="E64" s="914"/>
      <c r="F64" s="914"/>
      <c r="G64" s="915"/>
      <c r="H64" s="411">
        <v>6</v>
      </c>
      <c r="I64" s="437"/>
      <c r="K64" s="987"/>
      <c r="L64" s="988"/>
      <c r="M64" s="988"/>
      <c r="N64" s="415"/>
      <c r="O64" s="416"/>
      <c r="P64" s="417"/>
      <c r="Q64" s="418"/>
      <c r="R64" s="419"/>
      <c r="S64" s="420"/>
      <c r="T64" s="324"/>
      <c r="U64" s="321"/>
      <c r="V64" s="321"/>
      <c r="Y64" s="303"/>
    </row>
    <row r="65" spans="2:40" ht="17.25" customHeight="1">
      <c r="B65" s="890" t="s">
        <v>1051</v>
      </c>
      <c r="C65" s="891"/>
      <c r="D65" s="891"/>
      <c r="E65" s="891"/>
      <c r="F65" s="891"/>
      <c r="G65" s="892"/>
      <c r="H65" s="442">
        <v>6</v>
      </c>
      <c r="I65" s="443"/>
      <c r="K65" s="249"/>
      <c r="L65" s="250"/>
      <c r="M65" s="250"/>
      <c r="N65" s="421"/>
      <c r="O65" s="422"/>
      <c r="P65" s="423"/>
      <c r="Q65" s="424"/>
      <c r="R65" s="425"/>
      <c r="S65" s="426"/>
      <c r="T65" s="325"/>
      <c r="U65" s="321"/>
      <c r="V65" s="321"/>
      <c r="Y65" s="303"/>
    </row>
    <row r="66" spans="2:40" ht="17.25" customHeight="1" thickBot="1">
      <c r="B66" s="966" t="s">
        <v>1050</v>
      </c>
      <c r="C66" s="967"/>
      <c r="D66" s="967"/>
      <c r="E66" s="967"/>
      <c r="F66" s="967"/>
      <c r="G66" s="970"/>
      <c r="H66" s="438">
        <v>6</v>
      </c>
      <c r="I66" s="439"/>
      <c r="K66" s="989"/>
      <c r="L66" s="990"/>
      <c r="M66" s="990"/>
      <c r="N66" s="427"/>
      <c r="O66" s="428"/>
      <c r="P66" s="429"/>
      <c r="Q66" s="430"/>
      <c r="R66" s="431"/>
      <c r="S66" s="432"/>
      <c r="T66" s="326"/>
      <c r="U66" s="321"/>
      <c r="V66" s="321"/>
      <c r="Y66" s="303"/>
    </row>
    <row r="67" spans="2:40" ht="17.25" customHeight="1">
      <c r="S67" s="303"/>
      <c r="T67" s="303"/>
      <c r="U67" s="303"/>
      <c r="V67" s="303"/>
      <c r="W67" s="303"/>
      <c r="X67" s="303"/>
      <c r="Y67" s="303"/>
    </row>
    <row r="68" spans="2:40" ht="17.25" customHeight="1" thickBot="1">
      <c r="B68" s="816" t="s">
        <v>555</v>
      </c>
      <c r="C68" s="816"/>
      <c r="D68" s="816"/>
    </row>
    <row r="69" spans="2:40" ht="17.25" customHeight="1">
      <c r="B69" s="670" t="s">
        <v>1120</v>
      </c>
      <c r="C69" s="671"/>
      <c r="D69" s="671"/>
      <c r="E69" s="671"/>
      <c r="F69" s="671"/>
      <c r="G69" s="671"/>
      <c r="H69" s="671"/>
      <c r="I69" s="671"/>
      <c r="J69" s="671"/>
      <c r="K69" s="671"/>
      <c r="L69" s="671"/>
      <c r="M69" s="671"/>
      <c r="N69" s="671"/>
      <c r="O69" s="671"/>
      <c r="P69" s="671"/>
      <c r="Q69" s="671"/>
      <c r="R69" s="672"/>
    </row>
    <row r="70" spans="2:40" ht="17.25" customHeight="1">
      <c r="B70" s="673"/>
      <c r="C70" s="674"/>
      <c r="D70" s="674"/>
      <c r="E70" s="674"/>
      <c r="F70" s="674"/>
      <c r="G70" s="674"/>
      <c r="H70" s="674"/>
      <c r="I70" s="674"/>
      <c r="J70" s="674"/>
      <c r="K70" s="674"/>
      <c r="L70" s="674"/>
      <c r="M70" s="674"/>
      <c r="N70" s="674"/>
      <c r="O70" s="674"/>
      <c r="P70" s="674"/>
      <c r="Q70" s="674"/>
      <c r="R70" s="675"/>
    </row>
    <row r="71" spans="2:40" ht="17.25" customHeight="1">
      <c r="B71" s="673"/>
      <c r="C71" s="674"/>
      <c r="D71" s="674"/>
      <c r="E71" s="674"/>
      <c r="F71" s="674"/>
      <c r="G71" s="674"/>
      <c r="H71" s="674"/>
      <c r="I71" s="674"/>
      <c r="J71" s="674"/>
      <c r="K71" s="674"/>
      <c r="L71" s="674"/>
      <c r="M71" s="674"/>
      <c r="N71" s="674"/>
      <c r="O71" s="674"/>
      <c r="P71" s="674"/>
      <c r="Q71" s="674"/>
      <c r="R71" s="675"/>
    </row>
    <row r="72" spans="2:40" ht="17.25" customHeight="1">
      <c r="B72" s="673"/>
      <c r="C72" s="674"/>
      <c r="D72" s="674"/>
      <c r="E72" s="674"/>
      <c r="F72" s="674"/>
      <c r="G72" s="674"/>
      <c r="H72" s="674"/>
      <c r="I72" s="674"/>
      <c r="J72" s="674"/>
      <c r="K72" s="674"/>
      <c r="L72" s="674"/>
      <c r="M72" s="674"/>
      <c r="N72" s="674"/>
      <c r="O72" s="674"/>
      <c r="P72" s="674"/>
      <c r="Q72" s="674"/>
      <c r="R72" s="675"/>
    </row>
    <row r="73" spans="2:40" ht="17.25" customHeight="1">
      <c r="B73" s="673"/>
      <c r="C73" s="674"/>
      <c r="D73" s="674"/>
      <c r="E73" s="674"/>
      <c r="F73" s="674"/>
      <c r="G73" s="674"/>
      <c r="H73" s="674"/>
      <c r="I73" s="674"/>
      <c r="J73" s="674"/>
      <c r="K73" s="674"/>
      <c r="L73" s="674"/>
      <c r="M73" s="674"/>
      <c r="N73" s="674"/>
      <c r="O73" s="674"/>
      <c r="P73" s="674"/>
      <c r="Q73" s="674"/>
      <c r="R73" s="675"/>
    </row>
    <row r="74" spans="2:40" ht="17.25" customHeight="1" thickBot="1">
      <c r="B74" s="676"/>
      <c r="C74" s="677"/>
      <c r="D74" s="677"/>
      <c r="E74" s="677"/>
      <c r="F74" s="677"/>
      <c r="G74" s="677"/>
      <c r="H74" s="677"/>
      <c r="I74" s="677"/>
      <c r="J74" s="677"/>
      <c r="K74" s="677"/>
      <c r="L74" s="677"/>
      <c r="M74" s="677"/>
      <c r="N74" s="677"/>
      <c r="O74" s="677"/>
      <c r="P74" s="677"/>
      <c r="Q74" s="677"/>
      <c r="R74" s="678"/>
    </row>
    <row r="75" spans="2:40" ht="17.25" customHeight="1">
      <c r="B75" s="895"/>
      <c r="C75" s="895"/>
      <c r="D75" s="895"/>
      <c r="E75" s="895"/>
      <c r="F75" s="895"/>
      <c r="G75" s="895"/>
      <c r="H75" s="895"/>
      <c r="I75" s="895"/>
      <c r="J75" s="895"/>
      <c r="K75" s="895"/>
      <c r="L75" s="895"/>
      <c r="M75" s="895"/>
      <c r="N75" s="895"/>
      <c r="O75" s="895"/>
      <c r="P75" s="895"/>
      <c r="Q75" s="895"/>
      <c r="R75" s="895"/>
    </row>
    <row r="76" spans="2:40" ht="17.25" customHeight="1">
      <c r="B76" s="758" t="s">
        <v>210</v>
      </c>
      <c r="C76" s="758"/>
      <c r="D76" s="758"/>
      <c r="E76" s="758"/>
      <c r="F76" s="758"/>
      <c r="G76" s="758"/>
      <c r="V76" s="52"/>
      <c r="W76" s="52"/>
      <c r="X76" s="52"/>
      <c r="Y76" s="52"/>
      <c r="Z76" s="52"/>
      <c r="AA76" s="52"/>
      <c r="AB76" s="52"/>
      <c r="AC76" s="52"/>
      <c r="AD76" s="52"/>
      <c r="AE76" s="52"/>
      <c r="AF76" s="52"/>
      <c r="AG76" s="52"/>
      <c r="AH76" s="52"/>
      <c r="AI76" s="52"/>
      <c r="AJ76" s="52"/>
      <c r="AK76" s="351"/>
      <c r="AL76" s="345"/>
      <c r="AM76" s="345"/>
      <c r="AN76" s="345"/>
    </row>
    <row r="77" spans="2:40" ht="17.25" customHeight="1" thickBot="1">
      <c r="V77" s="52"/>
      <c r="W77" s="52"/>
      <c r="X77" s="52"/>
      <c r="Y77" s="52"/>
      <c r="Z77" s="52"/>
      <c r="AA77" s="52"/>
      <c r="AB77" s="52"/>
      <c r="AC77" s="52"/>
      <c r="AD77" s="52"/>
      <c r="AE77" s="52"/>
      <c r="AF77" s="52"/>
      <c r="AG77" s="52"/>
      <c r="AH77" s="52"/>
      <c r="AI77" s="52"/>
      <c r="AJ77" s="52"/>
      <c r="AK77" s="351"/>
      <c r="AL77" s="345"/>
      <c r="AM77" s="345"/>
      <c r="AN77" s="345"/>
    </row>
    <row r="78" spans="2:40" ht="17.25" customHeight="1">
      <c r="B78" s="861" t="s">
        <v>140</v>
      </c>
      <c r="C78" s="862"/>
      <c r="D78" s="862"/>
      <c r="E78" s="862"/>
      <c r="F78" s="863"/>
      <c r="G78" s="862" t="s">
        <v>141</v>
      </c>
      <c r="H78" s="862"/>
      <c r="I78" s="1501" t="s">
        <v>172</v>
      </c>
      <c r="J78" s="1502"/>
      <c r="L78" s="1188" t="s">
        <v>140</v>
      </c>
      <c r="M78" s="1192"/>
      <c r="N78" s="1192"/>
      <c r="O78" s="1192"/>
      <c r="P78" s="1189"/>
      <c r="Q78" s="1188" t="s">
        <v>141</v>
      </c>
      <c r="R78" s="1189"/>
      <c r="S78" s="1184" t="s">
        <v>172</v>
      </c>
      <c r="T78" s="1185"/>
      <c r="V78" s="340"/>
      <c r="W78" s="340"/>
      <c r="X78" s="340"/>
      <c r="Y78" s="340"/>
      <c r="Z78" s="340"/>
      <c r="AA78" s="340"/>
      <c r="AB78" s="340"/>
      <c r="AC78" s="341"/>
      <c r="AD78" s="341"/>
      <c r="AE78" s="342"/>
      <c r="AF78" s="340"/>
      <c r="AG78" s="340"/>
      <c r="AH78" s="340"/>
      <c r="AI78" s="340"/>
      <c r="AJ78" s="340"/>
      <c r="AK78" s="352"/>
      <c r="AL78" s="336"/>
      <c r="AM78" s="337"/>
      <c r="AN78" s="337"/>
    </row>
    <row r="79" spans="2:40" ht="17.25" customHeight="1" thickBot="1">
      <c r="B79" s="864"/>
      <c r="C79" s="865"/>
      <c r="D79" s="865"/>
      <c r="E79" s="865"/>
      <c r="F79" s="866"/>
      <c r="G79" s="865"/>
      <c r="H79" s="865"/>
      <c r="I79" s="1503"/>
      <c r="J79" s="1504"/>
      <c r="L79" s="1190"/>
      <c r="M79" s="1193"/>
      <c r="N79" s="1193"/>
      <c r="O79" s="1193"/>
      <c r="P79" s="1191"/>
      <c r="Q79" s="1190"/>
      <c r="R79" s="1191"/>
      <c r="S79" s="1186"/>
      <c r="T79" s="1187"/>
      <c r="V79" s="340"/>
      <c r="W79" s="340"/>
      <c r="X79" s="340"/>
      <c r="Y79" s="340"/>
      <c r="Z79" s="340"/>
      <c r="AA79" s="340"/>
      <c r="AB79" s="340"/>
      <c r="AC79" s="341"/>
      <c r="AD79" s="341"/>
      <c r="AE79" s="342"/>
      <c r="AF79" s="340"/>
      <c r="AG79" s="340"/>
      <c r="AH79" s="340"/>
      <c r="AI79" s="340"/>
      <c r="AJ79" s="340"/>
      <c r="AK79" s="352"/>
      <c r="AL79" s="336"/>
      <c r="AM79" s="337"/>
      <c r="AN79" s="337"/>
    </row>
    <row r="80" spans="2:40" ht="17.25" customHeight="1">
      <c r="B80" s="898" t="s">
        <v>1099</v>
      </c>
      <c r="C80" s="899"/>
      <c r="D80" s="899"/>
      <c r="E80" s="899"/>
      <c r="F80" s="900"/>
      <c r="G80" s="893">
        <v>1</v>
      </c>
      <c r="H80" s="894"/>
      <c r="I80" s="1177">
        <v>1</v>
      </c>
      <c r="J80" s="1178"/>
      <c r="L80" s="1181" t="s">
        <v>1100</v>
      </c>
      <c r="M80" s="1182"/>
      <c r="N80" s="1182"/>
      <c r="O80" s="1182"/>
      <c r="P80" s="1183"/>
      <c r="Q80" s="1179">
        <v>1</v>
      </c>
      <c r="R80" s="1180"/>
      <c r="S80" s="1177">
        <v>1</v>
      </c>
      <c r="T80" s="1178"/>
      <c r="V80" s="343"/>
      <c r="W80" s="343"/>
      <c r="X80" s="343"/>
      <c r="Y80" s="343"/>
      <c r="Z80" s="343"/>
      <c r="AA80" s="1496"/>
      <c r="AB80" s="1496"/>
      <c r="AC80" s="344"/>
      <c r="AD80" s="344"/>
      <c r="AE80" s="342"/>
      <c r="AF80" s="343"/>
      <c r="AG80" s="343"/>
      <c r="AH80" s="343"/>
      <c r="AI80" s="343"/>
      <c r="AJ80" s="343"/>
      <c r="AK80" s="353"/>
      <c r="AL80" s="339"/>
      <c r="AM80" s="338"/>
      <c r="AN80" s="338"/>
    </row>
    <row r="81" spans="2:40" ht="17.25" customHeight="1">
      <c r="B81" s="858" t="s">
        <v>1101</v>
      </c>
      <c r="C81" s="859"/>
      <c r="D81" s="859"/>
      <c r="E81" s="859"/>
      <c r="F81" s="860"/>
      <c r="G81" s="896" t="s">
        <v>1102</v>
      </c>
      <c r="H81" s="897"/>
      <c r="I81" s="885">
        <v>1</v>
      </c>
      <c r="J81" s="886"/>
      <c r="L81" s="901" t="s">
        <v>1103</v>
      </c>
      <c r="M81" s="902"/>
      <c r="N81" s="902"/>
      <c r="O81" s="902"/>
      <c r="P81" s="903"/>
      <c r="Q81" s="887">
        <v>1</v>
      </c>
      <c r="R81" s="888"/>
      <c r="S81" s="885">
        <v>1</v>
      </c>
      <c r="T81" s="886"/>
      <c r="V81" s="343"/>
      <c r="W81" s="343"/>
      <c r="X81" s="343"/>
      <c r="Y81" s="343"/>
      <c r="Z81" s="343"/>
      <c r="AA81" s="1497"/>
      <c r="AB81" s="1497"/>
      <c r="AC81" s="344"/>
      <c r="AD81" s="344"/>
      <c r="AE81" s="342"/>
      <c r="AF81" s="343"/>
      <c r="AG81" s="343"/>
      <c r="AH81" s="343"/>
      <c r="AI81" s="343"/>
      <c r="AJ81" s="343"/>
      <c r="AK81" s="353"/>
      <c r="AL81" s="339"/>
      <c r="AM81" s="338"/>
      <c r="AN81" s="338"/>
    </row>
    <row r="82" spans="2:40" ht="17.25" customHeight="1">
      <c r="B82" s="858" t="s">
        <v>1104</v>
      </c>
      <c r="C82" s="859"/>
      <c r="D82" s="859"/>
      <c r="E82" s="859"/>
      <c r="F82" s="860"/>
      <c r="G82" s="856" t="s">
        <v>1105</v>
      </c>
      <c r="H82" s="857"/>
      <c r="I82" s="885">
        <v>1</v>
      </c>
      <c r="J82" s="886"/>
      <c r="L82" s="901" t="s">
        <v>1106</v>
      </c>
      <c r="M82" s="902"/>
      <c r="N82" s="902"/>
      <c r="O82" s="902"/>
      <c r="P82" s="903"/>
      <c r="Q82" s="887">
        <v>1</v>
      </c>
      <c r="R82" s="888"/>
      <c r="S82" s="885">
        <v>1</v>
      </c>
      <c r="T82" s="886"/>
      <c r="V82" s="343"/>
      <c r="W82" s="343"/>
      <c r="X82" s="343"/>
      <c r="Y82" s="343"/>
      <c r="Z82" s="343"/>
      <c r="AA82" s="1496"/>
      <c r="AB82" s="1496"/>
      <c r="AC82" s="344"/>
      <c r="AD82" s="344"/>
      <c r="AE82" s="342"/>
      <c r="AF82" s="343"/>
      <c r="AG82" s="343"/>
      <c r="AH82" s="343"/>
      <c r="AI82" s="343"/>
      <c r="AJ82" s="343"/>
      <c r="AK82" s="353"/>
      <c r="AL82" s="339"/>
      <c r="AM82" s="338"/>
      <c r="AN82" s="338"/>
    </row>
    <row r="83" spans="2:40" ht="17.25" customHeight="1">
      <c r="B83" s="858" t="s">
        <v>1107</v>
      </c>
      <c r="C83" s="859"/>
      <c r="D83" s="859"/>
      <c r="E83" s="859"/>
      <c r="F83" s="860"/>
      <c r="G83" s="896" t="s">
        <v>1102</v>
      </c>
      <c r="H83" s="897"/>
      <c r="I83" s="885">
        <v>1</v>
      </c>
      <c r="J83" s="886"/>
      <c r="L83" s="901" t="s">
        <v>1108</v>
      </c>
      <c r="M83" s="902"/>
      <c r="N83" s="902"/>
      <c r="O83" s="902"/>
      <c r="P83" s="903"/>
      <c r="Q83" s="887">
        <v>1</v>
      </c>
      <c r="R83" s="888"/>
      <c r="S83" s="885">
        <v>1</v>
      </c>
      <c r="T83" s="886"/>
      <c r="V83" s="343"/>
      <c r="W83" s="343"/>
      <c r="X83" s="343"/>
      <c r="Y83" s="343"/>
      <c r="Z83" s="343"/>
      <c r="AA83" s="1497"/>
      <c r="AB83" s="1497"/>
      <c r="AC83" s="344"/>
      <c r="AD83" s="344"/>
      <c r="AE83" s="342"/>
      <c r="AF83" s="343"/>
      <c r="AG83" s="343"/>
      <c r="AH83" s="343"/>
      <c r="AI83" s="343"/>
      <c r="AJ83" s="343"/>
      <c r="AK83" s="353"/>
      <c r="AL83" s="339"/>
      <c r="AM83" s="338"/>
      <c r="AN83" s="338"/>
    </row>
    <row r="84" spans="2:40" ht="17.25" customHeight="1">
      <c r="B84" s="858" t="s">
        <v>1109</v>
      </c>
      <c r="C84" s="859"/>
      <c r="D84" s="859"/>
      <c r="E84" s="859"/>
      <c r="F84" s="860"/>
      <c r="G84" s="856">
        <v>1</v>
      </c>
      <c r="H84" s="857"/>
      <c r="I84" s="885">
        <v>0</v>
      </c>
      <c r="J84" s="886"/>
      <c r="L84" s="901" t="s">
        <v>1110</v>
      </c>
      <c r="M84" s="902"/>
      <c r="N84" s="902"/>
      <c r="O84" s="902"/>
      <c r="P84" s="903"/>
      <c r="Q84" s="887">
        <v>7</v>
      </c>
      <c r="R84" s="888"/>
      <c r="S84" s="885">
        <v>3</v>
      </c>
      <c r="T84" s="886"/>
      <c r="V84" s="343"/>
      <c r="W84" s="343"/>
      <c r="X84" s="343"/>
      <c r="Y84" s="343"/>
      <c r="Z84" s="343"/>
      <c r="AA84" s="1496"/>
      <c r="AB84" s="1496"/>
      <c r="AC84" s="344"/>
      <c r="AD84" s="344"/>
      <c r="AE84" s="342"/>
      <c r="AF84" s="343"/>
      <c r="AG84" s="343"/>
      <c r="AH84" s="343"/>
      <c r="AI84" s="343"/>
      <c r="AJ84" s="343"/>
      <c r="AK84" s="353"/>
      <c r="AL84" s="339"/>
      <c r="AM84" s="338"/>
      <c r="AN84" s="338"/>
    </row>
    <row r="85" spans="2:40" ht="17.25" customHeight="1">
      <c r="B85" s="858" t="s">
        <v>1111</v>
      </c>
      <c r="C85" s="859"/>
      <c r="D85" s="859"/>
      <c r="E85" s="859"/>
      <c r="F85" s="860"/>
      <c r="G85" s="856">
        <v>3</v>
      </c>
      <c r="H85" s="857"/>
      <c r="I85" s="885">
        <v>3</v>
      </c>
      <c r="J85" s="886"/>
      <c r="L85" s="901" t="s">
        <v>1112</v>
      </c>
      <c r="M85" s="902"/>
      <c r="N85" s="902"/>
      <c r="O85" s="902"/>
      <c r="P85" s="903"/>
      <c r="Q85" s="887">
        <v>1</v>
      </c>
      <c r="R85" s="888"/>
      <c r="S85" s="885">
        <v>1</v>
      </c>
      <c r="T85" s="886"/>
      <c r="V85" s="343"/>
      <c r="W85" s="343"/>
      <c r="X85" s="343"/>
      <c r="Y85" s="343"/>
      <c r="Z85" s="343"/>
      <c r="AA85" s="1496"/>
      <c r="AB85" s="1496"/>
      <c r="AC85" s="344"/>
      <c r="AD85" s="344"/>
      <c r="AE85" s="342"/>
      <c r="AF85" s="343"/>
      <c r="AG85" s="343"/>
      <c r="AH85" s="343"/>
      <c r="AI85" s="343"/>
      <c r="AJ85" s="343"/>
      <c r="AK85" s="353"/>
      <c r="AL85" s="339"/>
      <c r="AM85" s="338"/>
      <c r="AN85" s="338"/>
    </row>
    <row r="86" spans="2:40" ht="17.25" customHeight="1">
      <c r="B86" s="858" t="s">
        <v>1113</v>
      </c>
      <c r="C86" s="859"/>
      <c r="D86" s="859"/>
      <c r="E86" s="859"/>
      <c r="F86" s="860"/>
      <c r="G86" s="896" t="s">
        <v>1114</v>
      </c>
      <c r="H86" s="897"/>
      <c r="I86" s="885">
        <v>6</v>
      </c>
      <c r="J86" s="886"/>
      <c r="L86" s="901" t="s">
        <v>1115</v>
      </c>
      <c r="M86" s="902"/>
      <c r="N86" s="902"/>
      <c r="O86" s="902"/>
      <c r="P86" s="903"/>
      <c r="Q86" s="887" t="s">
        <v>1105</v>
      </c>
      <c r="R86" s="888"/>
      <c r="S86" s="885">
        <v>1</v>
      </c>
      <c r="T86" s="886"/>
      <c r="V86" s="343"/>
      <c r="W86" s="343"/>
      <c r="X86" s="343"/>
      <c r="Y86" s="343"/>
      <c r="Z86" s="343"/>
      <c r="AA86" s="1497"/>
      <c r="AB86" s="1497"/>
      <c r="AC86" s="344"/>
      <c r="AD86" s="344"/>
      <c r="AE86" s="342"/>
      <c r="AF86" s="343"/>
      <c r="AG86" s="343"/>
      <c r="AH86" s="343"/>
      <c r="AI86" s="343"/>
      <c r="AJ86" s="343"/>
      <c r="AK86" s="353"/>
      <c r="AL86" s="339"/>
      <c r="AM86" s="338"/>
      <c r="AN86" s="338"/>
    </row>
    <row r="87" spans="2:40" ht="17.25" customHeight="1">
      <c r="B87" s="858" t="s">
        <v>1116</v>
      </c>
      <c r="C87" s="859"/>
      <c r="D87" s="859"/>
      <c r="E87" s="859"/>
      <c r="F87" s="860"/>
      <c r="G87" s="856" t="s">
        <v>1105</v>
      </c>
      <c r="H87" s="857"/>
      <c r="I87" s="885">
        <v>1</v>
      </c>
      <c r="J87" s="886"/>
      <c r="L87" s="901" t="s">
        <v>1117</v>
      </c>
      <c r="M87" s="902"/>
      <c r="N87" s="902"/>
      <c r="O87" s="902"/>
      <c r="P87" s="903"/>
      <c r="Q87" s="887">
        <v>1</v>
      </c>
      <c r="R87" s="888"/>
      <c r="S87" s="885">
        <v>1</v>
      </c>
      <c r="T87" s="886"/>
      <c r="V87" s="343"/>
      <c r="W87" s="343"/>
      <c r="X87" s="343"/>
      <c r="Y87" s="343"/>
      <c r="Z87" s="343"/>
      <c r="AA87" s="1496"/>
      <c r="AB87" s="1496"/>
      <c r="AC87" s="344"/>
      <c r="AD87" s="344"/>
      <c r="AE87" s="342"/>
      <c r="AF87" s="343"/>
      <c r="AG87" s="343"/>
      <c r="AH87" s="343"/>
      <c r="AI87" s="343"/>
      <c r="AJ87" s="343"/>
      <c r="AK87" s="353"/>
      <c r="AL87" s="339"/>
      <c r="AM87" s="338"/>
      <c r="AN87" s="338"/>
    </row>
    <row r="88" spans="2:40" ht="17.25" customHeight="1">
      <c r="B88" s="858" t="s">
        <v>1118</v>
      </c>
      <c r="C88" s="859"/>
      <c r="D88" s="859"/>
      <c r="E88" s="859"/>
      <c r="F88" s="860"/>
      <c r="G88" s="856">
        <v>1</v>
      </c>
      <c r="H88" s="857"/>
      <c r="I88" s="885">
        <v>2</v>
      </c>
      <c r="J88" s="886"/>
      <c r="L88" s="901"/>
      <c r="M88" s="902"/>
      <c r="N88" s="902"/>
      <c r="O88" s="902"/>
      <c r="P88" s="903"/>
      <c r="Q88" s="887"/>
      <c r="R88" s="888"/>
      <c r="S88" s="885"/>
      <c r="T88" s="886"/>
      <c r="V88" s="343"/>
      <c r="W88" s="343"/>
      <c r="X88" s="343"/>
      <c r="Y88" s="343"/>
      <c r="Z88" s="343"/>
      <c r="AA88" s="1496"/>
      <c r="AB88" s="1496"/>
      <c r="AC88" s="344"/>
      <c r="AD88" s="344"/>
      <c r="AE88" s="342"/>
      <c r="AF88" s="343"/>
      <c r="AG88" s="343"/>
      <c r="AH88" s="343"/>
      <c r="AI88" s="343"/>
      <c r="AJ88" s="343"/>
      <c r="AK88" s="353"/>
      <c r="AL88" s="339"/>
      <c r="AM88" s="338"/>
      <c r="AN88" s="338"/>
    </row>
    <row r="89" spans="2:40" ht="17.25" customHeight="1" thickBot="1">
      <c r="B89" s="1295" t="s">
        <v>1119</v>
      </c>
      <c r="C89" s="1296"/>
      <c r="D89" s="1296"/>
      <c r="E89" s="1296"/>
      <c r="F89" s="1297"/>
      <c r="G89" s="904" t="s">
        <v>1105</v>
      </c>
      <c r="H89" s="905"/>
      <c r="I89" s="1199">
        <v>1</v>
      </c>
      <c r="J89" s="1200"/>
      <c r="L89" s="1194"/>
      <c r="M89" s="1195"/>
      <c r="N89" s="1195"/>
      <c r="O89" s="1195"/>
      <c r="P89" s="1196"/>
      <c r="Q89" s="1197"/>
      <c r="R89" s="1198"/>
      <c r="S89" s="1199"/>
      <c r="T89" s="1200"/>
      <c r="V89" s="343"/>
      <c r="W89" s="343"/>
      <c r="X89" s="343"/>
      <c r="Y89" s="343"/>
      <c r="Z89" s="343"/>
      <c r="AA89" s="1496"/>
      <c r="AB89" s="1496"/>
      <c r="AC89" s="344"/>
      <c r="AD89" s="344"/>
      <c r="AE89" s="342"/>
      <c r="AF89" s="343"/>
      <c r="AG89" s="343"/>
      <c r="AH89" s="343"/>
      <c r="AI89" s="343"/>
      <c r="AJ89" s="343"/>
      <c r="AK89" s="353"/>
      <c r="AL89" s="339"/>
      <c r="AM89" s="338"/>
      <c r="AN89" s="338"/>
    </row>
    <row r="90" spans="2:40" ht="17.25" customHeight="1">
      <c r="B90" s="334"/>
      <c r="C90" s="334"/>
      <c r="D90" s="334"/>
      <c r="E90" s="334"/>
      <c r="F90" s="334"/>
      <c r="G90" s="334"/>
      <c r="H90" s="334"/>
      <c r="I90" s="334"/>
      <c r="J90" s="334"/>
      <c r="V90" s="52"/>
      <c r="W90" s="52"/>
      <c r="X90" s="52"/>
      <c r="Y90" s="52"/>
      <c r="Z90" s="52"/>
      <c r="AA90" s="52"/>
      <c r="AB90" s="52"/>
      <c r="AC90" s="52"/>
      <c r="AD90" s="52"/>
      <c r="AE90" s="52"/>
      <c r="AF90" s="52"/>
      <c r="AG90" s="52"/>
      <c r="AH90" s="52"/>
      <c r="AI90" s="52"/>
      <c r="AJ90" s="52"/>
      <c r="AK90" s="351"/>
      <c r="AL90" s="345"/>
      <c r="AM90" s="345"/>
      <c r="AN90" s="345"/>
    </row>
    <row r="91" spans="2:40" ht="17.25" customHeight="1">
      <c r="B91" s="758" t="s">
        <v>211</v>
      </c>
      <c r="C91" s="758"/>
      <c r="D91" s="758"/>
      <c r="E91" s="758"/>
      <c r="F91" s="758"/>
      <c r="G91" s="758"/>
      <c r="H91" s="758"/>
      <c r="I91" s="334"/>
      <c r="J91" s="334"/>
    </row>
    <row r="92" spans="2:40" ht="17.25" customHeight="1" thickBot="1">
      <c r="B92" s="2"/>
      <c r="C92" s="2"/>
      <c r="D92" s="2"/>
      <c r="E92" s="2"/>
      <c r="F92" s="2"/>
      <c r="G92" s="2"/>
    </row>
    <row r="93" spans="2:40" ht="17.25" customHeight="1">
      <c r="B93" s="817" t="s">
        <v>22</v>
      </c>
      <c r="C93" s="817" t="s">
        <v>212</v>
      </c>
      <c r="D93" s="817" t="s">
        <v>213</v>
      </c>
      <c r="E93" s="817" t="s">
        <v>214</v>
      </c>
      <c r="F93" s="817" t="s">
        <v>215</v>
      </c>
      <c r="G93" s="817" t="s">
        <v>214</v>
      </c>
      <c r="H93" s="817" t="s">
        <v>390</v>
      </c>
      <c r="I93" s="712" t="s">
        <v>214</v>
      </c>
      <c r="J93" s="791" t="s">
        <v>218</v>
      </c>
      <c r="K93" s="854"/>
      <c r="L93" s="791" t="s">
        <v>219</v>
      </c>
      <c r="M93" s="854"/>
      <c r="N93" s="791" t="s">
        <v>220</v>
      </c>
      <c r="O93" s="854"/>
      <c r="P93" s="791" t="s">
        <v>221</v>
      </c>
      <c r="Q93" s="854"/>
      <c r="R93" s="791" t="s">
        <v>222</v>
      </c>
      <c r="S93" s="854"/>
      <c r="U93" s="1472"/>
      <c r="V93" s="1472"/>
      <c r="W93" s="1472"/>
      <c r="X93" s="1472"/>
      <c r="Y93" s="1472"/>
      <c r="Z93" s="1472"/>
      <c r="AA93" s="1472"/>
      <c r="AB93" s="1472"/>
      <c r="AC93" s="1472"/>
      <c r="AD93" s="1472"/>
      <c r="AE93" s="1472"/>
      <c r="AF93" s="1472"/>
      <c r="AG93" s="1472"/>
      <c r="AH93" s="1472"/>
      <c r="AI93" s="1472"/>
      <c r="AJ93" s="1472"/>
      <c r="AK93" s="1472"/>
      <c r="AL93" s="1472"/>
    </row>
    <row r="94" spans="2:40" ht="17.25" customHeight="1">
      <c r="B94" s="818"/>
      <c r="C94" s="818"/>
      <c r="D94" s="818"/>
      <c r="E94" s="818"/>
      <c r="F94" s="818"/>
      <c r="G94" s="818"/>
      <c r="H94" s="818"/>
      <c r="I94" s="714"/>
      <c r="J94" s="821" t="s">
        <v>216</v>
      </c>
      <c r="K94" s="819" t="s">
        <v>217</v>
      </c>
      <c r="L94" s="821" t="s">
        <v>216</v>
      </c>
      <c r="M94" s="819" t="s">
        <v>217</v>
      </c>
      <c r="N94" s="821" t="s">
        <v>216</v>
      </c>
      <c r="O94" s="819" t="s">
        <v>217</v>
      </c>
      <c r="P94" s="821" t="s">
        <v>216</v>
      </c>
      <c r="Q94" s="819" t="s">
        <v>217</v>
      </c>
      <c r="R94" s="821" t="s">
        <v>216</v>
      </c>
      <c r="S94" s="819" t="s">
        <v>217</v>
      </c>
      <c r="U94" s="1472"/>
      <c r="V94" s="1472"/>
      <c r="W94" s="1472"/>
      <c r="X94" s="1472"/>
      <c r="Y94" s="1472"/>
      <c r="Z94" s="1472"/>
      <c r="AA94" s="1472"/>
      <c r="AB94" s="1472"/>
      <c r="AC94" s="1472"/>
      <c r="AD94" s="1472"/>
      <c r="AE94" s="1472"/>
      <c r="AF94" s="1472"/>
      <c r="AG94" s="1472"/>
      <c r="AH94" s="1472"/>
      <c r="AI94" s="1472"/>
      <c r="AJ94" s="1472"/>
      <c r="AK94" s="1472"/>
      <c r="AL94" s="1472"/>
    </row>
    <row r="95" spans="2:40" ht="17.25" customHeight="1">
      <c r="B95" s="818"/>
      <c r="C95" s="818"/>
      <c r="D95" s="818"/>
      <c r="E95" s="818"/>
      <c r="F95" s="818"/>
      <c r="G95" s="818"/>
      <c r="H95" s="818"/>
      <c r="I95" s="714"/>
      <c r="J95" s="821"/>
      <c r="K95" s="819"/>
      <c r="L95" s="821"/>
      <c r="M95" s="819"/>
      <c r="N95" s="821"/>
      <c r="O95" s="819"/>
      <c r="P95" s="821"/>
      <c r="Q95" s="819"/>
      <c r="R95" s="821"/>
      <c r="S95" s="819"/>
      <c r="U95" s="1472"/>
      <c r="V95" s="1472"/>
      <c r="W95" s="1472"/>
      <c r="X95" s="1472"/>
      <c r="Y95" s="1472"/>
      <c r="Z95" s="1472"/>
      <c r="AA95" s="1472"/>
      <c r="AB95" s="1472"/>
      <c r="AC95" s="1472"/>
      <c r="AD95" s="1472"/>
      <c r="AE95" s="1472"/>
      <c r="AF95" s="1472"/>
      <c r="AG95" s="1472"/>
      <c r="AH95" s="1472"/>
      <c r="AI95" s="1472"/>
      <c r="AJ95" s="1472"/>
      <c r="AK95" s="1472"/>
      <c r="AL95" s="1472"/>
    </row>
    <row r="96" spans="2:40" ht="17.25" customHeight="1" thickBot="1">
      <c r="B96" s="889"/>
      <c r="C96" s="818"/>
      <c r="D96" s="889"/>
      <c r="E96" s="889"/>
      <c r="F96" s="889"/>
      <c r="G96" s="889"/>
      <c r="H96" s="889"/>
      <c r="I96" s="716"/>
      <c r="J96" s="793"/>
      <c r="K96" s="820"/>
      <c r="L96" s="793"/>
      <c r="M96" s="820"/>
      <c r="N96" s="793"/>
      <c r="O96" s="820"/>
      <c r="P96" s="793"/>
      <c r="Q96" s="820"/>
      <c r="R96" s="793"/>
      <c r="S96" s="820"/>
      <c r="U96" s="1472"/>
      <c r="V96" s="1472"/>
      <c r="W96" s="1472"/>
      <c r="X96" s="1472"/>
      <c r="Y96" s="1472"/>
      <c r="Z96" s="1472"/>
      <c r="AA96" s="1472"/>
      <c r="AB96" s="1472"/>
      <c r="AC96" s="1472"/>
      <c r="AD96" s="1472"/>
      <c r="AE96" s="1472"/>
      <c r="AF96" s="1472"/>
      <c r="AG96" s="1472"/>
      <c r="AH96" s="1472"/>
      <c r="AI96" s="1472"/>
      <c r="AJ96" s="1472"/>
      <c r="AK96" s="1472"/>
      <c r="AL96" s="1472"/>
    </row>
    <row r="97" spans="2:38" ht="17.25" customHeight="1">
      <c r="B97" s="331">
        <v>42988</v>
      </c>
      <c r="C97" s="399">
        <v>384</v>
      </c>
      <c r="D97" s="400">
        <v>137</v>
      </c>
      <c r="E97" s="400">
        <v>0</v>
      </c>
      <c r="F97" s="400">
        <v>169</v>
      </c>
      <c r="G97" s="400">
        <v>0</v>
      </c>
      <c r="H97" s="400">
        <v>78</v>
      </c>
      <c r="I97" s="400">
        <v>0</v>
      </c>
      <c r="J97" s="399">
        <v>1</v>
      </c>
      <c r="K97" s="399">
        <v>35</v>
      </c>
      <c r="L97" s="399">
        <v>1</v>
      </c>
      <c r="M97" s="399">
        <v>35</v>
      </c>
      <c r="N97" s="399">
        <v>1</v>
      </c>
      <c r="O97" s="399">
        <v>36</v>
      </c>
      <c r="P97" s="399">
        <v>1</v>
      </c>
      <c r="Q97" s="399">
        <v>31</v>
      </c>
      <c r="R97" s="399">
        <v>1</v>
      </c>
      <c r="S97" s="399">
        <v>43</v>
      </c>
      <c r="U97" s="356"/>
      <c r="V97" s="357"/>
      <c r="W97" s="357"/>
      <c r="X97" s="357"/>
      <c r="Y97" s="357"/>
      <c r="Z97" s="357"/>
      <c r="AA97" s="357"/>
      <c r="AB97" s="357"/>
      <c r="AC97" s="357"/>
      <c r="AD97" s="357"/>
      <c r="AE97" s="357"/>
      <c r="AF97" s="357"/>
      <c r="AG97" s="357"/>
      <c r="AH97" s="357"/>
      <c r="AI97" s="357"/>
      <c r="AJ97" s="357"/>
      <c r="AK97" s="357"/>
      <c r="AL97" s="357"/>
    </row>
    <row r="98" spans="2:38" ht="17.25" customHeight="1" thickBot="1">
      <c r="B98" s="332">
        <v>43251</v>
      </c>
      <c r="C98" s="401">
        <v>371</v>
      </c>
      <c r="D98" s="401">
        <v>136</v>
      </c>
      <c r="E98" s="401">
        <v>0</v>
      </c>
      <c r="F98" s="401">
        <v>163</v>
      </c>
      <c r="G98" s="401">
        <v>0</v>
      </c>
      <c r="H98" s="401">
        <v>72</v>
      </c>
      <c r="I98" s="401">
        <v>0</v>
      </c>
      <c r="J98" s="401">
        <v>1</v>
      </c>
      <c r="K98" s="401">
        <v>36</v>
      </c>
      <c r="L98" s="401">
        <v>1</v>
      </c>
      <c r="M98" s="401">
        <v>34</v>
      </c>
      <c r="N98" s="401">
        <v>1</v>
      </c>
      <c r="O98" s="401">
        <v>36</v>
      </c>
      <c r="P98" s="401">
        <v>1</v>
      </c>
      <c r="Q98" s="401">
        <v>30</v>
      </c>
      <c r="R98" s="401">
        <v>1</v>
      </c>
      <c r="S98" s="401">
        <v>40</v>
      </c>
      <c r="U98" s="356"/>
      <c r="V98" s="357"/>
      <c r="W98" s="357"/>
      <c r="X98" s="357"/>
      <c r="Y98" s="357"/>
      <c r="Z98" s="357"/>
      <c r="AA98" s="357"/>
      <c r="AB98" s="357"/>
      <c r="AC98" s="357"/>
      <c r="AD98" s="357"/>
      <c r="AE98" s="357"/>
      <c r="AF98" s="357"/>
      <c r="AG98" s="357"/>
      <c r="AH98" s="357"/>
      <c r="AI98" s="357"/>
      <c r="AJ98" s="357"/>
      <c r="AK98" s="357"/>
      <c r="AL98" s="357"/>
    </row>
    <row r="99" spans="2:38" ht="17.25" customHeight="1">
      <c r="B99" s="333">
        <v>43353</v>
      </c>
      <c r="C99" s="399">
        <v>384</v>
      </c>
      <c r="D99" s="399">
        <v>142</v>
      </c>
      <c r="E99" s="399">
        <v>0</v>
      </c>
      <c r="F99" s="399">
        <v>159</v>
      </c>
      <c r="G99" s="399">
        <v>0</v>
      </c>
      <c r="H99" s="399">
        <v>83</v>
      </c>
      <c r="I99" s="399">
        <v>0</v>
      </c>
      <c r="J99" s="399">
        <v>1</v>
      </c>
      <c r="K99" s="399">
        <v>35</v>
      </c>
      <c r="L99" s="399">
        <v>1</v>
      </c>
      <c r="M99" s="399">
        <v>36</v>
      </c>
      <c r="N99" s="399">
        <v>1</v>
      </c>
      <c r="O99" s="399">
        <v>35</v>
      </c>
      <c r="P99" s="399">
        <v>1</v>
      </c>
      <c r="Q99" s="399">
        <v>36</v>
      </c>
      <c r="R99" s="399">
        <v>1</v>
      </c>
      <c r="S99" s="399">
        <v>34</v>
      </c>
      <c r="U99" s="356"/>
      <c r="V99" s="357"/>
      <c r="W99" s="357"/>
      <c r="X99" s="357"/>
      <c r="Y99" s="357"/>
      <c r="Z99" s="357"/>
      <c r="AA99" s="357"/>
      <c r="AB99" s="357"/>
      <c r="AC99" s="357"/>
      <c r="AD99" s="357"/>
      <c r="AE99" s="357"/>
      <c r="AF99" s="357"/>
      <c r="AG99" s="357"/>
      <c r="AH99" s="357"/>
      <c r="AI99" s="357"/>
      <c r="AJ99" s="357"/>
      <c r="AK99" s="357"/>
      <c r="AL99" s="357"/>
    </row>
    <row r="100" spans="2:38" ht="17.25" customHeight="1" thickBot="1">
      <c r="B100" s="332">
        <v>43616</v>
      </c>
      <c r="C100" s="402">
        <v>381</v>
      </c>
      <c r="D100" s="402">
        <v>141</v>
      </c>
      <c r="E100" s="402">
        <v>0</v>
      </c>
      <c r="F100" s="402">
        <v>157</v>
      </c>
      <c r="G100" s="402">
        <v>0</v>
      </c>
      <c r="H100" s="402">
        <v>83</v>
      </c>
      <c r="I100" s="402">
        <v>0</v>
      </c>
      <c r="J100" s="402">
        <v>1</v>
      </c>
      <c r="K100" s="402">
        <v>34</v>
      </c>
      <c r="L100" s="402">
        <v>1</v>
      </c>
      <c r="M100" s="402">
        <v>36</v>
      </c>
      <c r="N100" s="402">
        <v>1</v>
      </c>
      <c r="O100" s="402">
        <v>35</v>
      </c>
      <c r="P100" s="402">
        <v>1</v>
      </c>
      <c r="Q100" s="402">
        <v>36</v>
      </c>
      <c r="R100" s="402">
        <v>1</v>
      </c>
      <c r="S100" s="402">
        <v>35</v>
      </c>
      <c r="U100" s="356"/>
      <c r="V100" s="357"/>
      <c r="W100" s="357"/>
      <c r="X100" s="357"/>
      <c r="Y100" s="357"/>
      <c r="Z100" s="357"/>
      <c r="AA100" s="357"/>
      <c r="AB100" s="357"/>
      <c r="AC100" s="357"/>
      <c r="AD100" s="357"/>
      <c r="AE100" s="357"/>
      <c r="AF100" s="357"/>
      <c r="AG100" s="357"/>
      <c r="AH100" s="357"/>
      <c r="AI100" s="357"/>
      <c r="AJ100" s="357"/>
      <c r="AK100" s="357"/>
      <c r="AL100" s="357"/>
    </row>
    <row r="101" spans="2:38" ht="17.25" customHeight="1" thickBot="1">
      <c r="B101" s="332">
        <v>43718</v>
      </c>
      <c r="C101" s="403">
        <v>384</v>
      </c>
      <c r="D101" s="401">
        <v>141</v>
      </c>
      <c r="E101" s="401">
        <v>0</v>
      </c>
      <c r="F101" s="401">
        <v>152</v>
      </c>
      <c r="G101" s="401">
        <v>0</v>
      </c>
      <c r="H101" s="401">
        <v>91</v>
      </c>
      <c r="I101" s="401">
        <v>0</v>
      </c>
      <c r="J101" s="403">
        <v>1</v>
      </c>
      <c r="K101" s="403">
        <v>34</v>
      </c>
      <c r="L101" s="403">
        <v>1</v>
      </c>
      <c r="M101" s="403">
        <v>35</v>
      </c>
      <c r="N101" s="403">
        <v>1</v>
      </c>
      <c r="O101" s="403">
        <v>36</v>
      </c>
      <c r="P101" s="403">
        <v>1</v>
      </c>
      <c r="Q101" s="403">
        <v>36</v>
      </c>
      <c r="R101" s="403">
        <v>1</v>
      </c>
      <c r="S101" s="403">
        <v>34</v>
      </c>
      <c r="U101" s="356"/>
      <c r="V101" s="357"/>
      <c r="W101" s="357"/>
      <c r="X101" s="357"/>
      <c r="Y101" s="357"/>
      <c r="Z101" s="357"/>
      <c r="AA101" s="357"/>
      <c r="AB101" s="357"/>
      <c r="AC101" s="357"/>
      <c r="AD101" s="357"/>
      <c r="AE101" s="357"/>
      <c r="AF101" s="357"/>
      <c r="AG101" s="357"/>
      <c r="AH101" s="357"/>
      <c r="AI101" s="357"/>
      <c r="AJ101" s="357"/>
      <c r="AK101" s="357"/>
      <c r="AL101" s="357"/>
    </row>
    <row r="102" spans="2:38" ht="17.25" customHeight="1" thickBot="1">
      <c r="B102" s="332">
        <v>43982</v>
      </c>
      <c r="C102" s="402">
        <v>380</v>
      </c>
      <c r="D102" s="402">
        <v>141</v>
      </c>
      <c r="E102" s="402">
        <v>0</v>
      </c>
      <c r="F102" s="402">
        <v>152</v>
      </c>
      <c r="G102" s="402">
        <v>0</v>
      </c>
      <c r="H102" s="402">
        <v>87</v>
      </c>
      <c r="I102" s="402">
        <v>0</v>
      </c>
      <c r="J102" s="402">
        <v>1</v>
      </c>
      <c r="K102" s="402">
        <v>33</v>
      </c>
      <c r="L102" s="402">
        <v>1</v>
      </c>
      <c r="M102" s="402">
        <v>36</v>
      </c>
      <c r="N102" s="402">
        <v>1</v>
      </c>
      <c r="O102" s="402">
        <v>36</v>
      </c>
      <c r="P102" s="402">
        <v>1</v>
      </c>
      <c r="Q102" s="402">
        <v>36</v>
      </c>
      <c r="R102" s="402">
        <v>1</v>
      </c>
      <c r="S102" s="402">
        <v>34</v>
      </c>
      <c r="U102" s="356"/>
      <c r="V102" s="357"/>
      <c r="W102" s="357"/>
      <c r="X102" s="357"/>
      <c r="Y102" s="357"/>
      <c r="Z102" s="357"/>
      <c r="AA102" s="357"/>
      <c r="AB102" s="357"/>
      <c r="AC102" s="357"/>
      <c r="AD102" s="357"/>
      <c r="AE102" s="357"/>
      <c r="AF102" s="357"/>
      <c r="AG102" s="357"/>
      <c r="AH102" s="357"/>
      <c r="AI102" s="357"/>
      <c r="AJ102" s="357"/>
      <c r="AK102" s="357"/>
      <c r="AL102" s="357"/>
    </row>
    <row r="103" spans="2:38" ht="17.25" customHeight="1" thickBot="1">
      <c r="B103" s="6"/>
      <c r="C103" s="57"/>
      <c r="D103" s="57"/>
      <c r="E103" s="57"/>
      <c r="F103" s="57"/>
      <c r="G103" s="57"/>
      <c r="H103" s="57"/>
      <c r="I103" s="57"/>
      <c r="J103" s="57"/>
      <c r="K103" s="57"/>
      <c r="L103" s="57"/>
      <c r="M103" s="57"/>
      <c r="N103" s="57"/>
      <c r="O103" s="57"/>
      <c r="P103" s="57"/>
      <c r="Q103" s="57"/>
      <c r="R103" s="57"/>
      <c r="S103" s="58"/>
      <c r="U103" s="358"/>
      <c r="V103" s="357"/>
      <c r="W103" s="357"/>
      <c r="X103" s="357"/>
      <c r="Y103" s="357"/>
      <c r="Z103" s="357"/>
      <c r="AA103" s="357"/>
      <c r="AB103" s="357"/>
      <c r="AC103" s="357"/>
      <c r="AD103" s="357"/>
      <c r="AE103" s="357"/>
      <c r="AF103" s="357"/>
      <c r="AG103" s="357"/>
      <c r="AH103" s="357"/>
      <c r="AI103" s="357"/>
      <c r="AJ103" s="357"/>
      <c r="AK103" s="357"/>
      <c r="AL103" s="357"/>
    </row>
    <row r="104" spans="2:38" ht="17.25" customHeight="1">
      <c r="B104" s="791" t="s">
        <v>223</v>
      </c>
      <c r="C104" s="854"/>
      <c r="D104" s="791" t="s">
        <v>224</v>
      </c>
      <c r="E104" s="854"/>
      <c r="F104" s="791" t="s">
        <v>225</v>
      </c>
      <c r="G104" s="854"/>
      <c r="H104" s="791" t="s">
        <v>226</v>
      </c>
      <c r="I104" s="854"/>
      <c r="J104" s="791" t="s">
        <v>227</v>
      </c>
      <c r="K104" s="854"/>
      <c r="L104" s="791" t="s">
        <v>228</v>
      </c>
      <c r="M104" s="854"/>
      <c r="N104" s="791" t="s">
        <v>229</v>
      </c>
      <c r="O104" s="787"/>
      <c r="P104" s="791" t="s">
        <v>23</v>
      </c>
      <c r="Q104" s="785"/>
      <c r="R104" s="785"/>
      <c r="S104" s="854"/>
      <c r="U104" s="358"/>
      <c r="V104" s="357"/>
      <c r="W104" s="357"/>
      <c r="X104" s="357"/>
      <c r="Y104" s="357"/>
      <c r="Z104" s="357"/>
      <c r="AA104" s="357"/>
      <c r="AB104" s="357"/>
      <c r="AC104" s="357"/>
      <c r="AD104" s="357"/>
      <c r="AE104" s="357"/>
      <c r="AF104" s="357"/>
      <c r="AG104" s="357"/>
      <c r="AH104" s="357"/>
      <c r="AI104" s="357"/>
      <c r="AJ104" s="357"/>
      <c r="AK104" s="357"/>
      <c r="AL104" s="357"/>
    </row>
    <row r="105" spans="2:38" ht="17.25" customHeight="1">
      <c r="B105" s="821" t="s">
        <v>216</v>
      </c>
      <c r="C105" s="819" t="s">
        <v>217</v>
      </c>
      <c r="D105" s="821" t="s">
        <v>216</v>
      </c>
      <c r="E105" s="819" t="s">
        <v>217</v>
      </c>
      <c r="F105" s="821" t="s">
        <v>216</v>
      </c>
      <c r="G105" s="819" t="s">
        <v>217</v>
      </c>
      <c r="H105" s="821" t="s">
        <v>216</v>
      </c>
      <c r="I105" s="819" t="s">
        <v>217</v>
      </c>
      <c r="J105" s="821" t="s">
        <v>216</v>
      </c>
      <c r="K105" s="819" t="s">
        <v>217</v>
      </c>
      <c r="L105" s="821" t="s">
        <v>216</v>
      </c>
      <c r="M105" s="819" t="s">
        <v>217</v>
      </c>
      <c r="N105" s="821" t="s">
        <v>216</v>
      </c>
      <c r="O105" s="788" t="s">
        <v>217</v>
      </c>
      <c r="P105" s="821"/>
      <c r="Q105" s="786"/>
      <c r="R105" s="786"/>
      <c r="S105" s="819"/>
      <c r="U105" s="354"/>
      <c r="V105" s="355"/>
      <c r="W105" s="355"/>
      <c r="X105" s="355"/>
      <c r="Y105" s="355"/>
      <c r="Z105" s="355"/>
      <c r="AA105" s="355"/>
      <c r="AB105" s="355"/>
      <c r="AC105" s="355"/>
      <c r="AD105" s="355"/>
      <c r="AE105" s="355"/>
      <c r="AF105" s="355"/>
      <c r="AG105" s="355"/>
      <c r="AH105" s="355"/>
      <c r="AI105" s="355"/>
      <c r="AJ105" s="355"/>
      <c r="AK105" s="355"/>
      <c r="AL105" s="355"/>
    </row>
    <row r="106" spans="2:38" ht="17.25" customHeight="1">
      <c r="B106" s="793"/>
      <c r="C106" s="820"/>
      <c r="D106" s="793"/>
      <c r="E106" s="820"/>
      <c r="F106" s="793"/>
      <c r="G106" s="820"/>
      <c r="H106" s="793"/>
      <c r="I106" s="820"/>
      <c r="J106" s="793"/>
      <c r="K106" s="820"/>
      <c r="L106" s="793"/>
      <c r="M106" s="820"/>
      <c r="N106" s="793"/>
      <c r="O106" s="1294"/>
      <c r="P106" s="821" t="s">
        <v>153</v>
      </c>
      <c r="Q106" s="786" t="s">
        <v>471</v>
      </c>
      <c r="R106" s="786" t="s">
        <v>169</v>
      </c>
      <c r="S106" s="819" t="s">
        <v>170</v>
      </c>
      <c r="U106" s="738"/>
      <c r="V106" s="738"/>
      <c r="W106" s="738"/>
      <c r="X106" s="738"/>
      <c r="Y106" s="738"/>
      <c r="Z106" s="738"/>
      <c r="AA106" s="738"/>
      <c r="AB106" s="738"/>
      <c r="AC106" s="738"/>
      <c r="AD106" s="738"/>
      <c r="AE106" s="738"/>
      <c r="AF106" s="738"/>
      <c r="AG106" s="738"/>
      <c r="AH106" s="738"/>
      <c r="AI106" s="738"/>
      <c r="AJ106" s="738"/>
      <c r="AK106" s="738"/>
      <c r="AL106" s="738"/>
    </row>
    <row r="107" spans="2:38" ht="17.25" customHeight="1" thickBot="1">
      <c r="B107" s="793"/>
      <c r="C107" s="820"/>
      <c r="D107" s="793"/>
      <c r="E107" s="820"/>
      <c r="F107" s="793"/>
      <c r="G107" s="820"/>
      <c r="H107" s="793"/>
      <c r="I107" s="820"/>
      <c r="J107" s="793"/>
      <c r="K107" s="820"/>
      <c r="L107" s="793"/>
      <c r="M107" s="820"/>
      <c r="N107" s="793"/>
      <c r="O107" s="1294"/>
      <c r="P107" s="793"/>
      <c r="Q107" s="855"/>
      <c r="R107" s="855"/>
      <c r="S107" s="820"/>
      <c r="U107" s="738"/>
      <c r="V107" s="738"/>
      <c r="W107" s="738"/>
      <c r="X107" s="738"/>
      <c r="Y107" s="738"/>
      <c r="Z107" s="738"/>
      <c r="AA107" s="738"/>
      <c r="AB107" s="738"/>
      <c r="AC107" s="738"/>
      <c r="AD107" s="738"/>
      <c r="AE107" s="738"/>
      <c r="AF107" s="738"/>
      <c r="AG107" s="738"/>
      <c r="AH107" s="738"/>
      <c r="AI107" s="738"/>
      <c r="AJ107" s="738"/>
      <c r="AK107" s="738"/>
      <c r="AL107" s="738"/>
    </row>
    <row r="108" spans="2:38" ht="17.25" customHeight="1">
      <c r="B108" s="380">
        <v>1</v>
      </c>
      <c r="C108" s="381">
        <v>29</v>
      </c>
      <c r="D108" s="381">
        <v>1</v>
      </c>
      <c r="E108" s="381">
        <v>31</v>
      </c>
      <c r="F108" s="381">
        <v>1</v>
      </c>
      <c r="G108" s="381">
        <v>30</v>
      </c>
      <c r="H108" s="381">
        <v>1</v>
      </c>
      <c r="I108" s="381">
        <v>36</v>
      </c>
      <c r="J108" s="381">
        <v>1</v>
      </c>
      <c r="K108" s="381">
        <v>31</v>
      </c>
      <c r="L108" s="381">
        <v>1</v>
      </c>
      <c r="M108" s="381">
        <v>22</v>
      </c>
      <c r="N108" s="381">
        <v>1</v>
      </c>
      <c r="O108" s="381">
        <v>25</v>
      </c>
      <c r="P108" s="382">
        <f>AVERAGE(Q108:S108)</f>
        <v>1</v>
      </c>
      <c r="Q108" s="383">
        <v>1</v>
      </c>
      <c r="R108" s="382">
        <v>1</v>
      </c>
      <c r="S108" s="384">
        <v>1</v>
      </c>
      <c r="U108" s="738"/>
      <c r="V108" s="738"/>
      <c r="W108" s="738"/>
      <c r="X108" s="738"/>
      <c r="Y108" s="738"/>
      <c r="Z108" s="738"/>
      <c r="AA108" s="738"/>
      <c r="AB108" s="738"/>
      <c r="AC108" s="738"/>
      <c r="AD108" s="738"/>
      <c r="AE108" s="738"/>
      <c r="AF108" s="738"/>
      <c r="AG108" s="738"/>
      <c r="AH108" s="738"/>
      <c r="AI108" s="738"/>
      <c r="AJ108" s="738"/>
      <c r="AK108" s="738"/>
      <c r="AL108" s="738"/>
    </row>
    <row r="109" spans="2:38" ht="17.25" customHeight="1">
      <c r="B109" s="385">
        <v>1</v>
      </c>
      <c r="C109" s="386">
        <v>30</v>
      </c>
      <c r="D109" s="386">
        <v>1</v>
      </c>
      <c r="E109" s="386">
        <v>30</v>
      </c>
      <c r="F109" s="386">
        <v>1</v>
      </c>
      <c r="G109" s="386">
        <v>27</v>
      </c>
      <c r="H109" s="386">
        <v>1</v>
      </c>
      <c r="I109" s="386">
        <v>36</v>
      </c>
      <c r="J109" s="386">
        <v>1</v>
      </c>
      <c r="K109" s="386">
        <v>28</v>
      </c>
      <c r="L109" s="386">
        <v>1</v>
      </c>
      <c r="M109" s="386">
        <v>20</v>
      </c>
      <c r="N109" s="386">
        <v>1</v>
      </c>
      <c r="O109" s="386">
        <v>24</v>
      </c>
      <c r="P109" s="387">
        <v>1</v>
      </c>
      <c r="Q109" s="387">
        <v>1</v>
      </c>
      <c r="R109" s="387">
        <v>1</v>
      </c>
      <c r="S109" s="388">
        <v>1</v>
      </c>
      <c r="U109" s="738"/>
      <c r="V109" s="738"/>
      <c r="W109" s="738"/>
      <c r="X109" s="738"/>
      <c r="Y109" s="738"/>
      <c r="Z109" s="738"/>
      <c r="AA109" s="738"/>
      <c r="AB109" s="738"/>
      <c r="AC109" s="738"/>
      <c r="AD109" s="738"/>
      <c r="AE109" s="738"/>
      <c r="AF109" s="738"/>
      <c r="AG109" s="738"/>
      <c r="AH109" s="738"/>
      <c r="AI109" s="738"/>
      <c r="AJ109" s="738"/>
      <c r="AK109" s="738"/>
      <c r="AL109" s="738"/>
    </row>
    <row r="110" spans="2:38" ht="17.25" customHeight="1">
      <c r="B110" s="389">
        <v>1</v>
      </c>
      <c r="C110" s="390">
        <v>36</v>
      </c>
      <c r="D110" s="390">
        <v>1</v>
      </c>
      <c r="E110" s="390">
        <v>32</v>
      </c>
      <c r="F110" s="390">
        <v>1</v>
      </c>
      <c r="G110" s="390">
        <v>30</v>
      </c>
      <c r="H110" s="390">
        <v>1</v>
      </c>
      <c r="I110" s="390">
        <v>27</v>
      </c>
      <c r="J110" s="390">
        <v>1</v>
      </c>
      <c r="K110" s="390">
        <v>34</v>
      </c>
      <c r="L110" s="390">
        <v>1</v>
      </c>
      <c r="M110" s="390">
        <v>28</v>
      </c>
      <c r="N110" s="390">
        <v>1</v>
      </c>
      <c r="O110" s="390">
        <v>21</v>
      </c>
      <c r="P110" s="391">
        <v>1</v>
      </c>
      <c r="Q110" s="391">
        <v>1</v>
      </c>
      <c r="R110" s="391">
        <v>1</v>
      </c>
      <c r="S110" s="392">
        <v>1</v>
      </c>
      <c r="U110" s="359"/>
      <c r="V110" s="360"/>
      <c r="W110" s="360"/>
      <c r="X110" s="360"/>
      <c r="Y110" s="360"/>
      <c r="Z110" s="360"/>
      <c r="AA110" s="360"/>
      <c r="AB110" s="360"/>
      <c r="AC110" s="360"/>
      <c r="AD110" s="360"/>
      <c r="AE110" s="360"/>
      <c r="AF110" s="360"/>
      <c r="AG110" s="360"/>
      <c r="AH110" s="360"/>
      <c r="AI110" s="361"/>
      <c r="AJ110" s="362"/>
      <c r="AK110" s="361"/>
      <c r="AL110" s="363"/>
    </row>
    <row r="111" spans="2:38" ht="17.25" customHeight="1">
      <c r="B111" s="389">
        <v>1</v>
      </c>
      <c r="C111" s="390">
        <v>36</v>
      </c>
      <c r="D111" s="390">
        <v>1</v>
      </c>
      <c r="E111" s="390">
        <v>30</v>
      </c>
      <c r="F111" s="390">
        <v>1</v>
      </c>
      <c r="G111" s="390">
        <v>29</v>
      </c>
      <c r="H111" s="390">
        <v>1</v>
      </c>
      <c r="I111" s="390">
        <v>27</v>
      </c>
      <c r="J111" s="390">
        <v>1</v>
      </c>
      <c r="K111" s="390">
        <v>34</v>
      </c>
      <c r="L111" s="390">
        <v>1</v>
      </c>
      <c r="M111" s="390">
        <v>28</v>
      </c>
      <c r="N111" s="390">
        <v>1</v>
      </c>
      <c r="O111" s="390">
        <v>21</v>
      </c>
      <c r="P111" s="391">
        <v>1</v>
      </c>
      <c r="Q111" s="391">
        <v>1</v>
      </c>
      <c r="R111" s="391">
        <v>1</v>
      </c>
      <c r="S111" s="392">
        <v>1</v>
      </c>
      <c r="U111" s="359"/>
      <c r="V111" s="360"/>
      <c r="W111" s="360"/>
      <c r="X111" s="360"/>
      <c r="Y111" s="360"/>
      <c r="Z111" s="360"/>
      <c r="AA111" s="360"/>
      <c r="AB111" s="360"/>
      <c r="AC111" s="360"/>
      <c r="AD111" s="360"/>
      <c r="AE111" s="360"/>
      <c r="AF111" s="360"/>
      <c r="AG111" s="360"/>
      <c r="AH111" s="360"/>
      <c r="AI111" s="361"/>
      <c r="AJ111" s="362"/>
      <c r="AK111" s="361"/>
      <c r="AL111" s="363"/>
    </row>
    <row r="112" spans="2:38" ht="17.25" customHeight="1">
      <c r="B112" s="385">
        <v>1</v>
      </c>
      <c r="C112" s="386">
        <v>30</v>
      </c>
      <c r="D112" s="386">
        <v>1</v>
      </c>
      <c r="E112" s="386">
        <v>33</v>
      </c>
      <c r="F112" s="386">
        <v>1</v>
      </c>
      <c r="G112" s="386">
        <v>29</v>
      </c>
      <c r="H112" s="386">
        <v>1</v>
      </c>
      <c r="I112" s="386">
        <v>26</v>
      </c>
      <c r="J112" s="386">
        <v>1</v>
      </c>
      <c r="K112" s="386">
        <v>27</v>
      </c>
      <c r="L112" s="386">
        <v>1</v>
      </c>
      <c r="M112" s="386">
        <v>35</v>
      </c>
      <c r="N112" s="386">
        <v>1</v>
      </c>
      <c r="O112" s="386">
        <v>29</v>
      </c>
      <c r="P112" s="391">
        <v>1</v>
      </c>
      <c r="Q112" s="393">
        <v>1</v>
      </c>
      <c r="R112" s="391">
        <v>1</v>
      </c>
      <c r="S112" s="394">
        <v>1</v>
      </c>
      <c r="U112" s="359"/>
      <c r="V112" s="360"/>
      <c r="W112" s="360"/>
      <c r="X112" s="360"/>
      <c r="Y112" s="360"/>
      <c r="Z112" s="360"/>
      <c r="AA112" s="360"/>
      <c r="AB112" s="360"/>
      <c r="AC112" s="360"/>
      <c r="AD112" s="360"/>
      <c r="AE112" s="360"/>
      <c r="AF112" s="360"/>
      <c r="AG112" s="360"/>
      <c r="AH112" s="360"/>
      <c r="AI112" s="361"/>
      <c r="AJ112" s="362"/>
      <c r="AK112" s="361"/>
      <c r="AL112" s="363"/>
    </row>
    <row r="113" spans="2:38" ht="17.25" customHeight="1" thickBot="1">
      <c r="B113" s="395">
        <v>1</v>
      </c>
      <c r="C113" s="396">
        <v>30</v>
      </c>
      <c r="D113" s="396">
        <v>1</v>
      </c>
      <c r="E113" s="396">
        <v>33</v>
      </c>
      <c r="F113" s="396">
        <v>1</v>
      </c>
      <c r="G113" s="396">
        <v>29</v>
      </c>
      <c r="H113" s="396">
        <v>1</v>
      </c>
      <c r="I113" s="396">
        <v>26</v>
      </c>
      <c r="J113" s="396">
        <v>1</v>
      </c>
      <c r="K113" s="396">
        <v>25</v>
      </c>
      <c r="L113" s="396">
        <v>1</v>
      </c>
      <c r="M113" s="396">
        <v>34</v>
      </c>
      <c r="N113" s="396">
        <v>1</v>
      </c>
      <c r="O113" s="396">
        <v>28</v>
      </c>
      <c r="P113" s="397">
        <v>1</v>
      </c>
      <c r="Q113" s="397">
        <v>1</v>
      </c>
      <c r="R113" s="397">
        <v>1</v>
      </c>
      <c r="S113" s="398">
        <v>1</v>
      </c>
      <c r="U113" s="359"/>
      <c r="V113" s="360"/>
      <c r="W113" s="360"/>
      <c r="X113" s="360"/>
      <c r="Y113" s="360"/>
      <c r="Z113" s="360"/>
      <c r="AA113" s="360"/>
      <c r="AB113" s="360"/>
      <c r="AC113" s="360"/>
      <c r="AD113" s="360"/>
      <c r="AE113" s="360"/>
      <c r="AF113" s="360"/>
      <c r="AG113" s="360"/>
      <c r="AH113" s="360"/>
      <c r="AI113" s="361"/>
      <c r="AJ113" s="362"/>
      <c r="AK113" s="361"/>
      <c r="AL113" s="363"/>
    </row>
    <row r="114" spans="2:38" ht="17.25" customHeight="1">
      <c r="B114" s="6"/>
      <c r="C114" s="7"/>
      <c r="D114" s="7"/>
      <c r="E114" s="7"/>
      <c r="F114" s="7"/>
      <c r="G114" s="7"/>
      <c r="H114" s="7"/>
      <c r="I114" s="7"/>
      <c r="J114" s="7"/>
      <c r="K114" s="7"/>
      <c r="L114" s="7"/>
      <c r="M114" s="7"/>
      <c r="N114" s="7"/>
      <c r="O114" s="7"/>
      <c r="P114" s="7"/>
      <c r="Q114" s="7"/>
      <c r="R114" s="7"/>
      <c r="S114" s="8"/>
      <c r="U114" s="359"/>
      <c r="V114" s="360"/>
      <c r="W114" s="360"/>
      <c r="X114" s="360"/>
      <c r="Y114" s="360"/>
      <c r="Z114" s="360"/>
      <c r="AA114" s="360"/>
      <c r="AB114" s="360"/>
      <c r="AC114" s="360"/>
      <c r="AD114" s="360"/>
      <c r="AE114" s="360"/>
      <c r="AF114" s="360"/>
      <c r="AG114" s="360"/>
      <c r="AH114" s="360"/>
      <c r="AI114" s="361"/>
      <c r="AJ114" s="362"/>
      <c r="AK114" s="361"/>
      <c r="AL114" s="363"/>
    </row>
    <row r="115" spans="2:38" ht="17.25" customHeight="1">
      <c r="B115" s="908" t="s">
        <v>1052</v>
      </c>
      <c r="C115" s="908"/>
      <c r="D115" s="908"/>
      <c r="E115" s="908"/>
      <c r="F115" s="908"/>
      <c r="G115" s="908"/>
      <c r="H115" s="908"/>
      <c r="I115" s="908"/>
      <c r="J115" s="908"/>
      <c r="K115" s="908"/>
      <c r="L115" s="908"/>
      <c r="M115" s="908"/>
      <c r="N115" s="908"/>
      <c r="O115" s="908"/>
      <c r="P115" s="908"/>
      <c r="Q115" s="908"/>
      <c r="R115" s="908"/>
      <c r="S115" s="20"/>
      <c r="U115" s="359"/>
      <c r="V115" s="360"/>
      <c r="W115" s="360"/>
      <c r="X115" s="360"/>
      <c r="Y115" s="360"/>
      <c r="Z115" s="360"/>
      <c r="AA115" s="360"/>
      <c r="AB115" s="360"/>
      <c r="AC115" s="360"/>
      <c r="AD115" s="360"/>
      <c r="AE115" s="360"/>
      <c r="AF115" s="360"/>
      <c r="AG115" s="360"/>
      <c r="AH115" s="360"/>
      <c r="AI115" s="361"/>
      <c r="AJ115" s="361"/>
      <c r="AK115" s="361"/>
      <c r="AL115" s="363"/>
    </row>
    <row r="116" spans="2:38" s="26" customFormat="1" ht="17.25" customHeight="1">
      <c r="B116" s="27"/>
      <c r="C116" s="27"/>
      <c r="D116" s="27"/>
      <c r="E116" s="27"/>
      <c r="F116" s="27"/>
      <c r="G116" s="27"/>
      <c r="H116" s="27"/>
      <c r="S116" s="28"/>
      <c r="U116" s="359"/>
      <c r="V116" s="360"/>
      <c r="W116" s="360"/>
      <c r="X116" s="360"/>
      <c r="Y116" s="360"/>
      <c r="Z116" s="360"/>
      <c r="AA116" s="360"/>
      <c r="AB116" s="360"/>
      <c r="AC116" s="360"/>
      <c r="AD116" s="360"/>
      <c r="AE116" s="360"/>
      <c r="AF116" s="360"/>
      <c r="AG116" s="360"/>
      <c r="AH116" s="360"/>
      <c r="AI116" s="361"/>
      <c r="AJ116" s="361"/>
      <c r="AK116" s="361"/>
      <c r="AL116" s="363"/>
    </row>
    <row r="117" spans="2:38" ht="17.25" customHeight="1" thickBot="1">
      <c r="B117" s="1249" t="s">
        <v>801</v>
      </c>
      <c r="C117" s="1249"/>
      <c r="D117" s="1249"/>
      <c r="E117" s="1249"/>
      <c r="F117" s="1249"/>
      <c r="G117" s="27"/>
      <c r="H117" s="27"/>
      <c r="I117" s="27"/>
      <c r="J117" s="27"/>
      <c r="K117" s="27"/>
      <c r="L117" s="27"/>
      <c r="M117" s="27"/>
      <c r="N117" s="27"/>
      <c r="O117" s="27"/>
      <c r="P117" s="27"/>
      <c r="Q117" s="27"/>
      <c r="R117" s="27"/>
      <c r="S117" s="27"/>
      <c r="T117" s="20"/>
      <c r="U117" s="359"/>
      <c r="V117" s="360"/>
      <c r="W117" s="360"/>
      <c r="X117" s="360"/>
      <c r="Y117" s="360"/>
      <c r="Z117" s="360"/>
      <c r="AA117" s="360"/>
      <c r="AB117" s="360"/>
      <c r="AC117" s="360"/>
      <c r="AD117" s="360"/>
      <c r="AE117" s="360"/>
      <c r="AF117" s="360"/>
      <c r="AG117" s="360"/>
      <c r="AH117" s="360"/>
      <c r="AI117" s="361"/>
      <c r="AJ117" s="361"/>
      <c r="AK117" s="361"/>
      <c r="AL117" s="363"/>
    </row>
    <row r="118" spans="2:38" ht="17.25" customHeight="1">
      <c r="B118" s="670" t="s">
        <v>1122</v>
      </c>
      <c r="C118" s="671"/>
      <c r="D118" s="671"/>
      <c r="E118" s="671"/>
      <c r="F118" s="671"/>
      <c r="G118" s="671"/>
      <c r="H118" s="671"/>
      <c r="I118" s="671"/>
      <c r="J118" s="671"/>
      <c r="K118" s="671"/>
      <c r="L118" s="671"/>
      <c r="M118" s="671"/>
      <c r="N118" s="671"/>
      <c r="O118" s="671"/>
      <c r="P118" s="671"/>
      <c r="Q118" s="671"/>
      <c r="R118" s="672"/>
      <c r="S118" s="8"/>
    </row>
    <row r="119" spans="2:38" ht="17.25" customHeight="1">
      <c r="B119" s="673"/>
      <c r="C119" s="674"/>
      <c r="D119" s="674"/>
      <c r="E119" s="674"/>
      <c r="F119" s="674"/>
      <c r="G119" s="674"/>
      <c r="H119" s="674"/>
      <c r="I119" s="674"/>
      <c r="J119" s="674"/>
      <c r="K119" s="674"/>
      <c r="L119" s="674"/>
      <c r="M119" s="674"/>
      <c r="N119" s="674"/>
      <c r="O119" s="674"/>
      <c r="P119" s="674"/>
      <c r="Q119" s="674"/>
      <c r="R119" s="675"/>
      <c r="S119" s="8"/>
    </row>
    <row r="120" spans="2:38" ht="18.75" customHeight="1">
      <c r="B120" s="673"/>
      <c r="C120" s="674"/>
      <c r="D120" s="674"/>
      <c r="E120" s="674"/>
      <c r="F120" s="674"/>
      <c r="G120" s="674"/>
      <c r="H120" s="674"/>
      <c r="I120" s="674"/>
      <c r="J120" s="674"/>
      <c r="K120" s="674"/>
      <c r="L120" s="674"/>
      <c r="M120" s="674"/>
      <c r="N120" s="674"/>
      <c r="O120" s="674"/>
      <c r="P120" s="674"/>
      <c r="Q120" s="674"/>
      <c r="R120" s="675"/>
      <c r="S120" s="8"/>
    </row>
    <row r="121" spans="2:38" ht="17.25" customHeight="1">
      <c r="B121" s="673"/>
      <c r="C121" s="674"/>
      <c r="D121" s="674"/>
      <c r="E121" s="674"/>
      <c r="F121" s="674"/>
      <c r="G121" s="674"/>
      <c r="H121" s="674"/>
      <c r="I121" s="674"/>
      <c r="J121" s="674"/>
      <c r="K121" s="674"/>
      <c r="L121" s="674"/>
      <c r="M121" s="674"/>
      <c r="N121" s="674"/>
      <c r="O121" s="674"/>
      <c r="P121" s="674"/>
      <c r="Q121" s="674"/>
      <c r="R121" s="675"/>
      <c r="S121" s="8"/>
    </row>
    <row r="122" spans="2:38" ht="17.25" customHeight="1">
      <c r="B122" s="673"/>
      <c r="C122" s="674"/>
      <c r="D122" s="674"/>
      <c r="E122" s="674"/>
      <c r="F122" s="674"/>
      <c r="G122" s="674"/>
      <c r="H122" s="674"/>
      <c r="I122" s="674"/>
      <c r="J122" s="674"/>
      <c r="K122" s="674"/>
      <c r="L122" s="674"/>
      <c r="M122" s="674"/>
      <c r="N122" s="674"/>
      <c r="O122" s="674"/>
      <c r="P122" s="674"/>
      <c r="Q122" s="674"/>
      <c r="R122" s="675"/>
      <c r="S122" s="8"/>
    </row>
    <row r="123" spans="2:38" ht="17.25" customHeight="1">
      <c r="B123" s="673"/>
      <c r="C123" s="674"/>
      <c r="D123" s="674"/>
      <c r="E123" s="674"/>
      <c r="F123" s="674"/>
      <c r="G123" s="674"/>
      <c r="H123" s="674"/>
      <c r="I123" s="674"/>
      <c r="J123" s="674"/>
      <c r="K123" s="674"/>
      <c r="L123" s="674"/>
      <c r="M123" s="674"/>
      <c r="N123" s="674"/>
      <c r="O123" s="674"/>
      <c r="P123" s="674"/>
      <c r="Q123" s="674"/>
      <c r="R123" s="675"/>
      <c r="S123" s="8"/>
    </row>
    <row r="124" spans="2:38" ht="17.25" customHeight="1" thickBot="1">
      <c r="B124" s="676"/>
      <c r="C124" s="677"/>
      <c r="D124" s="677"/>
      <c r="E124" s="677"/>
      <c r="F124" s="677"/>
      <c r="G124" s="677"/>
      <c r="H124" s="677"/>
      <c r="I124" s="677"/>
      <c r="J124" s="677"/>
      <c r="K124" s="677"/>
      <c r="L124" s="677"/>
      <c r="M124" s="677"/>
      <c r="N124" s="677"/>
      <c r="O124" s="677"/>
      <c r="P124" s="677"/>
      <c r="Q124" s="677"/>
      <c r="R124" s="678"/>
      <c r="S124" s="8"/>
    </row>
    <row r="125" spans="2:38" ht="17.25" customHeight="1">
      <c r="B125" s="6"/>
      <c r="C125" s="7"/>
      <c r="D125" s="7"/>
      <c r="E125" s="7"/>
      <c r="F125" s="7"/>
      <c r="G125" s="7"/>
      <c r="H125" s="7"/>
      <c r="I125" s="7"/>
      <c r="J125" s="7"/>
      <c r="K125" s="7"/>
      <c r="L125" s="7"/>
      <c r="M125" s="7"/>
      <c r="N125" s="7"/>
      <c r="O125" s="7"/>
      <c r="P125" s="7"/>
      <c r="Q125" s="7"/>
      <c r="R125" s="7"/>
      <c r="S125" s="7"/>
    </row>
    <row r="126" spans="2:38" ht="17.25" customHeight="1" thickBot="1">
      <c r="B126" s="1249" t="s">
        <v>802</v>
      </c>
      <c r="C126" s="1249"/>
      <c r="D126" s="1249"/>
      <c r="E126" s="1249"/>
      <c r="F126" s="1249"/>
      <c r="G126" s="7"/>
      <c r="H126" s="7"/>
      <c r="I126" s="7"/>
      <c r="J126" s="7"/>
      <c r="K126" s="7"/>
      <c r="L126" s="7"/>
      <c r="M126" s="7"/>
      <c r="N126" s="7"/>
      <c r="O126" s="7"/>
      <c r="P126" s="7"/>
      <c r="Q126" s="7"/>
      <c r="R126" s="7"/>
      <c r="S126" s="7"/>
      <c r="T126" s="15"/>
    </row>
    <row r="127" spans="2:38" ht="17.25" customHeight="1">
      <c r="B127" s="670" t="s">
        <v>1123</v>
      </c>
      <c r="C127" s="671"/>
      <c r="D127" s="671"/>
      <c r="E127" s="671"/>
      <c r="F127" s="671"/>
      <c r="G127" s="671"/>
      <c r="H127" s="671"/>
      <c r="I127" s="671"/>
      <c r="J127" s="671"/>
      <c r="K127" s="671"/>
      <c r="L127" s="671"/>
      <c r="M127" s="671"/>
      <c r="N127" s="671"/>
      <c r="O127" s="671"/>
      <c r="P127" s="671"/>
      <c r="Q127" s="671"/>
      <c r="R127" s="672"/>
      <c r="S127" s="8"/>
    </row>
    <row r="128" spans="2:38" ht="17.25" customHeight="1">
      <c r="B128" s="673"/>
      <c r="C128" s="674"/>
      <c r="D128" s="674"/>
      <c r="E128" s="674"/>
      <c r="F128" s="674"/>
      <c r="G128" s="674"/>
      <c r="H128" s="674"/>
      <c r="I128" s="674"/>
      <c r="J128" s="674"/>
      <c r="K128" s="674"/>
      <c r="L128" s="674"/>
      <c r="M128" s="674"/>
      <c r="N128" s="674"/>
      <c r="O128" s="674"/>
      <c r="P128" s="674"/>
      <c r="Q128" s="674"/>
      <c r="R128" s="675"/>
      <c r="S128" s="8"/>
    </row>
    <row r="129" spans="2:20" ht="17.25" customHeight="1">
      <c r="B129" s="673"/>
      <c r="C129" s="674"/>
      <c r="D129" s="674"/>
      <c r="E129" s="674"/>
      <c r="F129" s="674"/>
      <c r="G129" s="674"/>
      <c r="H129" s="674"/>
      <c r="I129" s="674"/>
      <c r="J129" s="674"/>
      <c r="K129" s="674"/>
      <c r="L129" s="674"/>
      <c r="M129" s="674"/>
      <c r="N129" s="674"/>
      <c r="O129" s="674"/>
      <c r="P129" s="674"/>
      <c r="Q129" s="674"/>
      <c r="R129" s="675"/>
      <c r="S129" s="8"/>
    </row>
    <row r="130" spans="2:20" ht="17.25" customHeight="1">
      <c r="B130" s="673"/>
      <c r="C130" s="674"/>
      <c r="D130" s="674"/>
      <c r="E130" s="674"/>
      <c r="F130" s="674"/>
      <c r="G130" s="674"/>
      <c r="H130" s="674"/>
      <c r="I130" s="674"/>
      <c r="J130" s="674"/>
      <c r="K130" s="674"/>
      <c r="L130" s="674"/>
      <c r="M130" s="674"/>
      <c r="N130" s="674"/>
      <c r="O130" s="674"/>
      <c r="P130" s="674"/>
      <c r="Q130" s="674"/>
      <c r="R130" s="675"/>
      <c r="S130" s="8"/>
    </row>
    <row r="131" spans="2:20" ht="17.25" customHeight="1">
      <c r="B131" s="673"/>
      <c r="C131" s="674"/>
      <c r="D131" s="674"/>
      <c r="E131" s="674"/>
      <c r="F131" s="674"/>
      <c r="G131" s="674"/>
      <c r="H131" s="674"/>
      <c r="I131" s="674"/>
      <c r="J131" s="674"/>
      <c r="K131" s="674"/>
      <c r="L131" s="674"/>
      <c r="M131" s="674"/>
      <c r="N131" s="674"/>
      <c r="O131" s="674"/>
      <c r="P131" s="674"/>
      <c r="Q131" s="674"/>
      <c r="R131" s="675"/>
      <c r="S131" s="8"/>
    </row>
    <row r="132" spans="2:20" ht="17.25" customHeight="1">
      <c r="B132" s="673"/>
      <c r="C132" s="674"/>
      <c r="D132" s="674"/>
      <c r="E132" s="674"/>
      <c r="F132" s="674"/>
      <c r="G132" s="674"/>
      <c r="H132" s="674"/>
      <c r="I132" s="674"/>
      <c r="J132" s="674"/>
      <c r="K132" s="674"/>
      <c r="L132" s="674"/>
      <c r="M132" s="674"/>
      <c r="N132" s="674"/>
      <c r="O132" s="674"/>
      <c r="P132" s="674"/>
      <c r="Q132" s="674"/>
      <c r="R132" s="675"/>
      <c r="S132" s="8"/>
    </row>
    <row r="133" spans="2:20" ht="17.25" customHeight="1" thickBot="1">
      <c r="B133" s="676"/>
      <c r="C133" s="677"/>
      <c r="D133" s="677"/>
      <c r="E133" s="677"/>
      <c r="F133" s="677"/>
      <c r="G133" s="677"/>
      <c r="H133" s="677"/>
      <c r="I133" s="677"/>
      <c r="J133" s="677"/>
      <c r="K133" s="677"/>
      <c r="L133" s="677"/>
      <c r="M133" s="677"/>
      <c r="N133" s="677"/>
      <c r="O133" s="677"/>
      <c r="P133" s="677"/>
      <c r="Q133" s="677"/>
      <c r="R133" s="678"/>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49" t="s">
        <v>803</v>
      </c>
      <c r="C135" s="1249"/>
      <c r="D135" s="1249"/>
      <c r="E135" s="1249"/>
      <c r="F135" s="1249"/>
      <c r="G135" s="15"/>
      <c r="H135" s="15"/>
      <c r="I135" s="15"/>
      <c r="J135" s="15"/>
      <c r="K135" s="15"/>
      <c r="L135" s="15"/>
      <c r="M135" s="15"/>
      <c r="N135" s="15"/>
      <c r="O135" s="15"/>
      <c r="P135" s="15"/>
      <c r="Q135" s="15"/>
      <c r="R135" s="15"/>
      <c r="S135" s="15"/>
      <c r="T135" s="15"/>
    </row>
    <row r="136" spans="2:20" ht="17.25" customHeight="1">
      <c r="B136" s="670" t="s">
        <v>1124</v>
      </c>
      <c r="C136" s="671"/>
      <c r="D136" s="671"/>
      <c r="E136" s="671"/>
      <c r="F136" s="671"/>
      <c r="G136" s="671"/>
      <c r="H136" s="671"/>
      <c r="I136" s="671"/>
      <c r="J136" s="671"/>
      <c r="K136" s="671"/>
      <c r="L136" s="671"/>
      <c r="M136" s="671"/>
      <c r="N136" s="671"/>
      <c r="O136" s="671"/>
      <c r="P136" s="671"/>
      <c r="Q136" s="671"/>
      <c r="R136" s="672"/>
      <c r="S136" s="8"/>
    </row>
    <row r="137" spans="2:20" ht="17.25" customHeight="1">
      <c r="B137" s="673"/>
      <c r="C137" s="674"/>
      <c r="D137" s="674"/>
      <c r="E137" s="674"/>
      <c r="F137" s="674"/>
      <c r="G137" s="674"/>
      <c r="H137" s="674"/>
      <c r="I137" s="674"/>
      <c r="J137" s="674"/>
      <c r="K137" s="674"/>
      <c r="L137" s="674"/>
      <c r="M137" s="674"/>
      <c r="N137" s="674"/>
      <c r="O137" s="674"/>
      <c r="P137" s="674"/>
      <c r="Q137" s="674"/>
      <c r="R137" s="675"/>
      <c r="S137" s="8"/>
    </row>
    <row r="138" spans="2:20" ht="17.25" customHeight="1">
      <c r="B138" s="673"/>
      <c r="C138" s="674"/>
      <c r="D138" s="674"/>
      <c r="E138" s="674"/>
      <c r="F138" s="674"/>
      <c r="G138" s="674"/>
      <c r="H138" s="674"/>
      <c r="I138" s="674"/>
      <c r="J138" s="674"/>
      <c r="K138" s="674"/>
      <c r="L138" s="674"/>
      <c r="M138" s="674"/>
      <c r="N138" s="674"/>
      <c r="O138" s="674"/>
      <c r="P138" s="674"/>
      <c r="Q138" s="674"/>
      <c r="R138" s="675"/>
      <c r="S138" s="8"/>
    </row>
    <row r="139" spans="2:20" ht="17.25" customHeight="1">
      <c r="B139" s="673"/>
      <c r="C139" s="674"/>
      <c r="D139" s="674"/>
      <c r="E139" s="674"/>
      <c r="F139" s="674"/>
      <c r="G139" s="674"/>
      <c r="H139" s="674"/>
      <c r="I139" s="674"/>
      <c r="J139" s="674"/>
      <c r="K139" s="674"/>
      <c r="L139" s="674"/>
      <c r="M139" s="674"/>
      <c r="N139" s="674"/>
      <c r="O139" s="674"/>
      <c r="P139" s="674"/>
      <c r="Q139" s="674"/>
      <c r="R139" s="675"/>
      <c r="S139" s="8"/>
    </row>
    <row r="140" spans="2:20" ht="17.25" customHeight="1">
      <c r="B140" s="673"/>
      <c r="C140" s="674"/>
      <c r="D140" s="674"/>
      <c r="E140" s="674"/>
      <c r="F140" s="674"/>
      <c r="G140" s="674"/>
      <c r="H140" s="674"/>
      <c r="I140" s="674"/>
      <c r="J140" s="674"/>
      <c r="K140" s="674"/>
      <c r="L140" s="674"/>
      <c r="M140" s="674"/>
      <c r="N140" s="674"/>
      <c r="O140" s="674"/>
      <c r="P140" s="674"/>
      <c r="Q140" s="674"/>
      <c r="R140" s="675"/>
      <c r="S140" s="8"/>
    </row>
    <row r="141" spans="2:20" ht="17.25" customHeight="1">
      <c r="B141" s="673"/>
      <c r="C141" s="674"/>
      <c r="D141" s="674"/>
      <c r="E141" s="674"/>
      <c r="F141" s="674"/>
      <c r="G141" s="674"/>
      <c r="H141" s="674"/>
      <c r="I141" s="674"/>
      <c r="J141" s="674"/>
      <c r="K141" s="674"/>
      <c r="L141" s="674"/>
      <c r="M141" s="674"/>
      <c r="N141" s="674"/>
      <c r="O141" s="674"/>
      <c r="P141" s="674"/>
      <c r="Q141" s="674"/>
      <c r="R141" s="675"/>
      <c r="S141" s="8"/>
    </row>
    <row r="142" spans="2:20" ht="17.25" customHeight="1" thickBot="1">
      <c r="B142" s="676"/>
      <c r="C142" s="677"/>
      <c r="D142" s="677"/>
      <c r="E142" s="677"/>
      <c r="F142" s="677"/>
      <c r="G142" s="677"/>
      <c r="H142" s="677"/>
      <c r="I142" s="677"/>
      <c r="J142" s="677"/>
      <c r="K142" s="677"/>
      <c r="L142" s="677"/>
      <c r="M142" s="677"/>
      <c r="N142" s="677"/>
      <c r="O142" s="677"/>
      <c r="P142" s="677"/>
      <c r="Q142" s="677"/>
      <c r="R142" s="678"/>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758" t="s">
        <v>1053</v>
      </c>
      <c r="C144" s="758"/>
      <c r="D144" s="758"/>
      <c r="E144" s="758"/>
      <c r="F144" s="758"/>
      <c r="G144" s="758"/>
      <c r="H144" s="758"/>
      <c r="I144" s="758"/>
      <c r="J144" s="758"/>
      <c r="K144" s="758"/>
      <c r="L144" s="758"/>
    </row>
    <row r="145" spans="2:25" ht="17.25" customHeight="1">
      <c r="B145" s="2"/>
      <c r="C145" s="2"/>
      <c r="D145" s="2"/>
      <c r="E145" s="2"/>
      <c r="F145" s="2"/>
      <c r="G145" s="2"/>
      <c r="H145" s="2"/>
      <c r="I145" s="2"/>
      <c r="J145" s="2"/>
    </row>
    <row r="146" spans="2:25" ht="17.25" customHeight="1" thickBot="1">
      <c r="B146" s="769" t="s">
        <v>239</v>
      </c>
      <c r="C146" s="769"/>
      <c r="D146" s="769"/>
      <c r="E146" s="769"/>
    </row>
    <row r="147" spans="2:25" ht="17.25" customHeight="1">
      <c r="B147" s="817" t="s">
        <v>230</v>
      </c>
      <c r="C147" s="781" t="s">
        <v>24</v>
      </c>
      <c r="D147" s="817" t="s">
        <v>25</v>
      </c>
      <c r="E147" s="909" t="s">
        <v>26</v>
      </c>
      <c r="F147" s="817" t="s">
        <v>27</v>
      </c>
      <c r="G147" s="781" t="s">
        <v>28</v>
      </c>
      <c r="H147" s="783" t="s">
        <v>29</v>
      </c>
      <c r="I147" s="781" t="s">
        <v>30</v>
      </c>
      <c r="J147" s="817" t="s">
        <v>31</v>
      </c>
      <c r="K147" s="817" t="s">
        <v>667</v>
      </c>
      <c r="L147" s="817" t="s">
        <v>668</v>
      </c>
      <c r="M147" s="817" t="s">
        <v>32</v>
      </c>
      <c r="N147" s="909" t="s">
        <v>670</v>
      </c>
      <c r="O147" s="906" t="s">
        <v>473</v>
      </c>
      <c r="P147" s="907"/>
    </row>
    <row r="148" spans="2:25" ht="17.25" customHeight="1">
      <c r="B148" s="818"/>
      <c r="C148" s="782"/>
      <c r="D148" s="818"/>
      <c r="E148" s="910"/>
      <c r="F148" s="818"/>
      <c r="G148" s="782"/>
      <c r="H148" s="784"/>
      <c r="I148" s="782"/>
      <c r="J148" s="818"/>
      <c r="K148" s="818"/>
      <c r="L148" s="818"/>
      <c r="M148" s="818"/>
      <c r="N148" s="910"/>
      <c r="O148" s="911" t="s">
        <v>669</v>
      </c>
      <c r="P148" s="1018" t="s">
        <v>804</v>
      </c>
      <c r="S148" s="52"/>
      <c r="T148" s="52"/>
      <c r="U148" s="52"/>
      <c r="V148" s="52"/>
      <c r="W148" s="52"/>
      <c r="X148" s="52"/>
    </row>
    <row r="149" spans="2:25" ht="17.25" customHeight="1">
      <c r="B149" s="818"/>
      <c r="C149" s="782"/>
      <c r="D149" s="818"/>
      <c r="E149" s="910"/>
      <c r="F149" s="818"/>
      <c r="G149" s="782"/>
      <c r="H149" s="784"/>
      <c r="I149" s="782"/>
      <c r="J149" s="818"/>
      <c r="K149" s="818"/>
      <c r="L149" s="818"/>
      <c r="M149" s="818"/>
      <c r="N149" s="910"/>
      <c r="O149" s="912"/>
      <c r="P149" s="1019"/>
      <c r="S149" s="52"/>
      <c r="T149" s="782"/>
      <c r="U149" s="782"/>
      <c r="V149" s="782"/>
      <c r="W149" s="910"/>
      <c r="X149" s="1092"/>
      <c r="Y149" s="1092"/>
    </row>
    <row r="150" spans="2:25" ht="17.25" customHeight="1">
      <c r="B150" s="818"/>
      <c r="C150" s="782"/>
      <c r="D150" s="818"/>
      <c r="E150" s="910"/>
      <c r="F150" s="818"/>
      <c r="G150" s="782"/>
      <c r="H150" s="784"/>
      <c r="I150" s="782"/>
      <c r="J150" s="818"/>
      <c r="K150" s="818"/>
      <c r="L150" s="818"/>
      <c r="M150" s="818"/>
      <c r="N150" s="910"/>
      <c r="O150" s="912"/>
      <c r="P150" s="1019"/>
      <c r="S150" s="52"/>
      <c r="T150" s="782"/>
      <c r="U150" s="782"/>
      <c r="V150" s="782"/>
      <c r="W150" s="910"/>
      <c r="X150" s="910"/>
      <c r="Y150" s="910"/>
    </row>
    <row r="151" spans="2:25" ht="17.25" customHeight="1">
      <c r="B151" s="818"/>
      <c r="C151" s="782"/>
      <c r="D151" s="818"/>
      <c r="E151" s="910"/>
      <c r="F151" s="818"/>
      <c r="G151" s="782"/>
      <c r="H151" s="784"/>
      <c r="I151" s="782"/>
      <c r="J151" s="818"/>
      <c r="K151" s="818"/>
      <c r="L151" s="818"/>
      <c r="M151" s="818"/>
      <c r="N151" s="910"/>
      <c r="O151" s="912"/>
      <c r="P151" s="1019"/>
      <c r="S151" s="52"/>
      <c r="T151" s="782"/>
      <c r="U151" s="782"/>
      <c r="V151" s="782"/>
      <c r="W151" s="910"/>
      <c r="X151" s="910"/>
      <c r="Y151" s="910"/>
    </row>
    <row r="152" spans="2:25" ht="17.25" customHeight="1">
      <c r="B152" s="818"/>
      <c r="C152" s="782"/>
      <c r="D152" s="818"/>
      <c r="E152" s="910"/>
      <c r="F152" s="818"/>
      <c r="G152" s="782"/>
      <c r="H152" s="784"/>
      <c r="I152" s="782"/>
      <c r="J152" s="818"/>
      <c r="K152" s="818"/>
      <c r="L152" s="818"/>
      <c r="M152" s="818"/>
      <c r="N152" s="910"/>
      <c r="O152" s="912"/>
      <c r="P152" s="1019"/>
      <c r="S152" s="52"/>
      <c r="T152" s="782"/>
      <c r="U152" s="782"/>
      <c r="V152" s="782"/>
      <c r="W152" s="910"/>
      <c r="X152" s="910"/>
      <c r="Y152" s="910"/>
    </row>
    <row r="153" spans="2:25" ht="17.25" customHeight="1">
      <c r="B153" s="818"/>
      <c r="C153" s="782"/>
      <c r="D153" s="818"/>
      <c r="E153" s="910"/>
      <c r="F153" s="818"/>
      <c r="G153" s="782"/>
      <c r="H153" s="784"/>
      <c r="I153" s="782"/>
      <c r="J153" s="818"/>
      <c r="K153" s="818"/>
      <c r="L153" s="818"/>
      <c r="M153" s="818"/>
      <c r="N153" s="910"/>
      <c r="O153" s="912"/>
      <c r="P153" s="1019"/>
      <c r="S153" s="52"/>
      <c r="T153" s="782"/>
      <c r="U153" s="782"/>
      <c r="V153" s="782"/>
      <c r="W153" s="910"/>
      <c r="X153" s="910"/>
      <c r="Y153" s="910"/>
    </row>
    <row r="154" spans="2:25" ht="17.25" customHeight="1">
      <c r="B154" s="818"/>
      <c r="C154" s="782"/>
      <c r="D154" s="818"/>
      <c r="E154" s="910"/>
      <c r="F154" s="818"/>
      <c r="G154" s="782"/>
      <c r="H154" s="784"/>
      <c r="I154" s="782"/>
      <c r="J154" s="818"/>
      <c r="K154" s="818"/>
      <c r="L154" s="818"/>
      <c r="M154" s="818"/>
      <c r="N154" s="910"/>
      <c r="O154" s="912"/>
      <c r="P154" s="1019"/>
      <c r="S154" s="52"/>
      <c r="T154" s="782"/>
      <c r="U154" s="782"/>
      <c r="V154" s="782"/>
      <c r="W154" s="910"/>
      <c r="X154" s="910"/>
      <c r="Y154" s="910"/>
    </row>
    <row r="155" spans="2:25" ht="17.25" customHeight="1" thickBot="1">
      <c r="B155" s="818"/>
      <c r="C155" s="782"/>
      <c r="D155" s="818"/>
      <c r="E155" s="910"/>
      <c r="F155" s="818"/>
      <c r="G155" s="782"/>
      <c r="H155" s="784"/>
      <c r="I155" s="782"/>
      <c r="J155" s="818"/>
      <c r="K155" s="818"/>
      <c r="L155" s="818"/>
      <c r="M155" s="818"/>
      <c r="N155" s="910"/>
      <c r="O155" s="912"/>
      <c r="P155" s="1019"/>
      <c r="S155" s="52"/>
      <c r="T155" s="782"/>
      <c r="U155" s="782"/>
      <c r="V155" s="782"/>
      <c r="W155" s="910"/>
      <c r="X155" s="910"/>
      <c r="Y155" s="910"/>
    </row>
    <row r="156" spans="2:25" ht="17.25" customHeight="1">
      <c r="B156" s="290" t="s">
        <v>895</v>
      </c>
      <c r="C156" s="374">
        <v>1</v>
      </c>
      <c r="D156" s="375"/>
      <c r="E156" s="375">
        <v>2</v>
      </c>
      <c r="F156" s="375">
        <v>3</v>
      </c>
      <c r="G156" s="375">
        <v>1</v>
      </c>
      <c r="H156" s="375">
        <v>5</v>
      </c>
      <c r="I156" s="375">
        <v>3</v>
      </c>
      <c r="J156" s="375">
        <v>2</v>
      </c>
      <c r="K156" s="375">
        <v>3</v>
      </c>
      <c r="L156" s="375">
        <v>2</v>
      </c>
      <c r="M156" s="375">
        <v>1</v>
      </c>
      <c r="N156" s="375"/>
      <c r="O156" s="375"/>
      <c r="P156" s="375"/>
      <c r="S156" s="52"/>
      <c r="T156" s="782"/>
      <c r="U156" s="782"/>
      <c r="V156" s="782"/>
      <c r="W156" s="910"/>
      <c r="X156" s="910"/>
      <c r="Y156" s="910"/>
    </row>
    <row r="157" spans="2:25" ht="17.25" customHeight="1">
      <c r="B157" s="292" t="s">
        <v>1055</v>
      </c>
      <c r="C157" s="376">
        <v>1</v>
      </c>
      <c r="D157" s="377"/>
      <c r="E157" s="377">
        <v>1</v>
      </c>
      <c r="F157" s="377">
        <v>2</v>
      </c>
      <c r="G157" s="377"/>
      <c r="H157" s="377">
        <v>1</v>
      </c>
      <c r="I157" s="377">
        <v>1</v>
      </c>
      <c r="J157" s="377">
        <v>1</v>
      </c>
      <c r="K157" s="377">
        <v>1</v>
      </c>
      <c r="L157" s="377">
        <v>1</v>
      </c>
      <c r="M157" s="377">
        <v>2</v>
      </c>
      <c r="N157" s="377"/>
      <c r="O157" s="377"/>
      <c r="P157" s="377"/>
      <c r="S157" s="52"/>
      <c r="T157" s="782"/>
      <c r="U157" s="782"/>
      <c r="V157" s="782"/>
      <c r="W157" s="910"/>
      <c r="X157" s="910"/>
      <c r="Y157" s="910"/>
    </row>
    <row r="158" spans="2:25" ht="17.25" customHeight="1" thickBot="1">
      <c r="B158" s="291" t="s">
        <v>1054</v>
      </c>
      <c r="C158" s="378">
        <v>1</v>
      </c>
      <c r="D158" s="379"/>
      <c r="E158" s="379"/>
      <c r="F158" s="379">
        <v>2</v>
      </c>
      <c r="G158" s="379"/>
      <c r="H158" s="379"/>
      <c r="I158" s="379">
        <v>2</v>
      </c>
      <c r="J158" s="379"/>
      <c r="K158" s="379">
        <v>2</v>
      </c>
      <c r="L158" s="379"/>
      <c r="M158" s="379">
        <v>1</v>
      </c>
      <c r="N158" s="379">
        <v>1</v>
      </c>
      <c r="O158" s="379"/>
      <c r="P158" s="379"/>
      <c r="S158" s="52"/>
      <c r="T158" s="910"/>
      <c r="U158" s="52"/>
      <c r="V158" s="52"/>
      <c r="W158" s="52"/>
      <c r="X158" s="52"/>
    </row>
    <row r="159" spans="2:25" ht="17.25" customHeight="1">
      <c r="B159" s="47"/>
      <c r="C159" s="47"/>
      <c r="D159" s="47"/>
      <c r="E159" s="47"/>
      <c r="F159" s="47"/>
      <c r="G159" s="47"/>
      <c r="H159" s="47"/>
      <c r="I159" s="47"/>
      <c r="J159" s="47"/>
      <c r="K159" s="48"/>
      <c r="L159" s="48"/>
      <c r="M159" s="48"/>
      <c r="N159" s="48"/>
      <c r="O159" s="48"/>
      <c r="P159" s="47"/>
      <c r="S159" s="52"/>
      <c r="T159" s="910"/>
      <c r="U159" s="52"/>
      <c r="V159" s="52"/>
      <c r="W159" s="52"/>
      <c r="X159" s="52"/>
    </row>
    <row r="160" spans="2:25" ht="17.25" customHeight="1" thickBot="1">
      <c r="B160" s="769" t="s">
        <v>240</v>
      </c>
      <c r="C160" s="769"/>
      <c r="D160" s="769"/>
      <c r="E160" s="769"/>
      <c r="F160" s="47"/>
      <c r="G160" s="47"/>
      <c r="H160" s="47"/>
      <c r="I160" s="47"/>
      <c r="J160" s="47"/>
      <c r="K160" s="47"/>
      <c r="L160" s="47"/>
      <c r="M160" s="47"/>
      <c r="N160" s="47"/>
      <c r="O160" s="47"/>
      <c r="P160" s="47"/>
      <c r="S160" s="52"/>
      <c r="T160" s="910"/>
      <c r="U160" s="52"/>
      <c r="V160" s="52"/>
      <c r="W160" s="52"/>
      <c r="X160" s="52"/>
    </row>
    <row r="161" spans="2:24" ht="17.25" customHeight="1">
      <c r="B161" s="817" t="s">
        <v>230</v>
      </c>
      <c r="C161" s="817" t="s">
        <v>483</v>
      </c>
      <c r="D161" s="817" t="s">
        <v>484</v>
      </c>
      <c r="E161" s="783" t="s">
        <v>35</v>
      </c>
      <c r="F161" s="817" t="s">
        <v>485</v>
      </c>
      <c r="G161" s="817" t="s">
        <v>486</v>
      </c>
      <c r="H161" s="783" t="s">
        <v>36</v>
      </c>
      <c r="I161" s="817" t="s">
        <v>487</v>
      </c>
      <c r="J161" s="817" t="s">
        <v>488</v>
      </c>
      <c r="K161" s="817" t="s">
        <v>671</v>
      </c>
      <c r="L161" s="817" t="s">
        <v>672</v>
      </c>
      <c r="M161" s="783" t="s">
        <v>37</v>
      </c>
      <c r="N161" s="783" t="s">
        <v>1009</v>
      </c>
      <c r="O161" s="783" t="s">
        <v>772</v>
      </c>
      <c r="P161" s="47"/>
      <c r="S161" s="52"/>
      <c r="T161" s="910"/>
      <c r="U161" s="52"/>
      <c r="V161" s="52"/>
      <c r="W161" s="52"/>
      <c r="X161" s="52"/>
    </row>
    <row r="162" spans="2:24" ht="17.25" customHeight="1">
      <c r="B162" s="818"/>
      <c r="C162" s="818"/>
      <c r="D162" s="818"/>
      <c r="E162" s="784"/>
      <c r="F162" s="818"/>
      <c r="G162" s="818"/>
      <c r="H162" s="784"/>
      <c r="I162" s="818"/>
      <c r="J162" s="818"/>
      <c r="K162" s="818"/>
      <c r="L162" s="818"/>
      <c r="M162" s="784"/>
      <c r="N162" s="784"/>
      <c r="O162" s="784"/>
      <c r="P162" s="47"/>
      <c r="S162" s="52"/>
      <c r="T162" s="910"/>
      <c r="U162" s="52"/>
      <c r="V162" s="52"/>
      <c r="W162" s="52"/>
      <c r="X162" s="52"/>
    </row>
    <row r="163" spans="2:24" ht="17.25" customHeight="1">
      <c r="B163" s="818"/>
      <c r="C163" s="818"/>
      <c r="D163" s="818"/>
      <c r="E163" s="784"/>
      <c r="F163" s="818"/>
      <c r="G163" s="818"/>
      <c r="H163" s="784"/>
      <c r="I163" s="818"/>
      <c r="J163" s="818"/>
      <c r="K163" s="818"/>
      <c r="L163" s="818"/>
      <c r="M163" s="784"/>
      <c r="N163" s="784"/>
      <c r="O163" s="784"/>
      <c r="P163" s="47"/>
      <c r="S163" s="52"/>
      <c r="T163" s="910"/>
      <c r="U163" s="52"/>
      <c r="V163" s="52"/>
      <c r="W163" s="52"/>
      <c r="X163" s="52"/>
    </row>
    <row r="164" spans="2:24" ht="17.25" customHeight="1">
      <c r="B164" s="818"/>
      <c r="C164" s="818"/>
      <c r="D164" s="818"/>
      <c r="E164" s="784"/>
      <c r="F164" s="818"/>
      <c r="G164" s="818"/>
      <c r="H164" s="784"/>
      <c r="I164" s="818"/>
      <c r="J164" s="818"/>
      <c r="K164" s="818"/>
      <c r="L164" s="818"/>
      <c r="M164" s="784"/>
      <c r="N164" s="784"/>
      <c r="O164" s="784"/>
      <c r="P164" s="47"/>
      <c r="S164" s="52"/>
      <c r="T164" s="910"/>
      <c r="U164" s="52"/>
      <c r="V164" s="52"/>
      <c r="W164" s="52"/>
      <c r="X164" s="52"/>
    </row>
    <row r="165" spans="2:24" ht="17.25" customHeight="1">
      <c r="B165" s="818"/>
      <c r="C165" s="818"/>
      <c r="D165" s="818"/>
      <c r="E165" s="784"/>
      <c r="F165" s="818"/>
      <c r="G165" s="818"/>
      <c r="H165" s="784"/>
      <c r="I165" s="818"/>
      <c r="J165" s="818"/>
      <c r="K165" s="818"/>
      <c r="L165" s="818"/>
      <c r="M165" s="784"/>
      <c r="N165" s="784"/>
      <c r="O165" s="784"/>
      <c r="P165" s="47"/>
      <c r="S165" s="52"/>
      <c r="T165" s="910"/>
      <c r="U165" s="52"/>
      <c r="V165" s="52"/>
      <c r="W165" s="52"/>
      <c r="X165" s="52"/>
    </row>
    <row r="166" spans="2:24" ht="17.25" customHeight="1">
      <c r="B166" s="818"/>
      <c r="C166" s="818"/>
      <c r="D166" s="818"/>
      <c r="E166" s="784"/>
      <c r="F166" s="818"/>
      <c r="G166" s="818"/>
      <c r="H166" s="784"/>
      <c r="I166" s="818"/>
      <c r="J166" s="818"/>
      <c r="K166" s="818"/>
      <c r="L166" s="818"/>
      <c r="M166" s="784"/>
      <c r="N166" s="784"/>
      <c r="O166" s="784"/>
      <c r="P166" s="47"/>
    </row>
    <row r="167" spans="2:24" ht="17.25" customHeight="1">
      <c r="B167" s="818"/>
      <c r="C167" s="818"/>
      <c r="D167" s="818"/>
      <c r="E167" s="784"/>
      <c r="F167" s="818"/>
      <c r="G167" s="818"/>
      <c r="H167" s="784"/>
      <c r="I167" s="818"/>
      <c r="J167" s="818"/>
      <c r="K167" s="818"/>
      <c r="L167" s="818"/>
      <c r="M167" s="784"/>
      <c r="N167" s="784"/>
      <c r="O167" s="784"/>
      <c r="P167" s="47"/>
    </row>
    <row r="168" spans="2:24" ht="17.25" customHeight="1">
      <c r="B168" s="818"/>
      <c r="C168" s="818"/>
      <c r="D168" s="818"/>
      <c r="E168" s="784"/>
      <c r="F168" s="818"/>
      <c r="G168" s="818"/>
      <c r="H168" s="784"/>
      <c r="I168" s="818"/>
      <c r="J168" s="818"/>
      <c r="K168" s="818"/>
      <c r="L168" s="818"/>
      <c r="M168" s="784"/>
      <c r="N168" s="784"/>
      <c r="O168" s="784"/>
      <c r="P168" s="47"/>
    </row>
    <row r="169" spans="2:24" ht="17.25" customHeight="1">
      <c r="B169" s="818"/>
      <c r="C169" s="818"/>
      <c r="D169" s="818"/>
      <c r="E169" s="784"/>
      <c r="F169" s="818"/>
      <c r="G169" s="818"/>
      <c r="H169" s="784"/>
      <c r="I169" s="818"/>
      <c r="J169" s="818"/>
      <c r="K169" s="818"/>
      <c r="L169" s="818"/>
      <c r="M169" s="784"/>
      <c r="N169" s="784"/>
      <c r="O169" s="784"/>
      <c r="P169" s="47"/>
    </row>
    <row r="170" spans="2:24" ht="17.25" customHeight="1" thickBot="1">
      <c r="B170" s="818"/>
      <c r="C170" s="818"/>
      <c r="D170" s="818"/>
      <c r="E170" s="784"/>
      <c r="F170" s="818"/>
      <c r="G170" s="818"/>
      <c r="H170" s="784"/>
      <c r="I170" s="818"/>
      <c r="J170" s="818"/>
      <c r="K170" s="818"/>
      <c r="L170" s="818"/>
      <c r="M170" s="784"/>
      <c r="N170" s="784"/>
      <c r="O170" s="784"/>
      <c r="P170" s="47"/>
    </row>
    <row r="171" spans="2:24" ht="17.25" customHeight="1">
      <c r="B171" s="290" t="s">
        <v>895</v>
      </c>
      <c r="C171" s="374">
        <v>2</v>
      </c>
      <c r="D171" s="375"/>
      <c r="E171" s="375"/>
      <c r="F171" s="375">
        <v>3</v>
      </c>
      <c r="G171" s="375"/>
      <c r="H171" s="375"/>
      <c r="I171" s="375"/>
      <c r="J171" s="375"/>
      <c r="K171" s="375"/>
      <c r="L171" s="375"/>
      <c r="M171" s="375"/>
      <c r="N171" s="375"/>
      <c r="O171" s="375"/>
      <c r="P171" s="47"/>
    </row>
    <row r="172" spans="2:24" ht="17.25" customHeight="1">
      <c r="B172" s="292" t="s">
        <v>1055</v>
      </c>
      <c r="C172" s="376">
        <v>1</v>
      </c>
      <c r="D172" s="377"/>
      <c r="E172" s="377"/>
      <c r="F172" s="377">
        <v>1</v>
      </c>
      <c r="G172" s="377"/>
      <c r="H172" s="377"/>
      <c r="I172" s="377">
        <v>4</v>
      </c>
      <c r="J172" s="377"/>
      <c r="K172" s="377">
        <v>4</v>
      </c>
      <c r="L172" s="377"/>
      <c r="M172" s="377"/>
      <c r="N172" s="377"/>
      <c r="O172" s="377"/>
      <c r="P172" s="47"/>
    </row>
    <row r="173" spans="2:24" ht="17.25" customHeight="1" thickBot="1">
      <c r="B173" s="291" t="s">
        <v>1054</v>
      </c>
      <c r="C173" s="378">
        <v>1</v>
      </c>
      <c r="D173" s="379"/>
      <c r="E173" s="379"/>
      <c r="F173" s="379">
        <v>1</v>
      </c>
      <c r="G173" s="379"/>
      <c r="H173" s="379">
        <v>1</v>
      </c>
      <c r="I173" s="379"/>
      <c r="J173" s="379"/>
      <c r="K173" s="379"/>
      <c r="L173" s="379"/>
      <c r="M173" s="379"/>
      <c r="N173" s="379"/>
      <c r="O173" s="379"/>
      <c r="P173" s="47"/>
    </row>
    <row r="174" spans="2:24" ht="17.25" customHeight="1">
      <c r="B174" s="44"/>
      <c r="C174" s="45"/>
      <c r="D174" s="45"/>
      <c r="E174" s="45"/>
      <c r="F174" s="45"/>
      <c r="G174" s="45"/>
      <c r="H174" s="45"/>
      <c r="I174" s="45"/>
      <c r="J174" s="45"/>
      <c r="K174" s="45"/>
      <c r="L174" s="45"/>
    </row>
    <row r="175" spans="2:24" ht="17.25" customHeight="1">
      <c r="B175" s="1124" t="s">
        <v>1056</v>
      </c>
      <c r="C175" s="1124"/>
      <c r="D175" s="1124"/>
      <c r="E175" s="1124"/>
      <c r="F175" s="1124"/>
      <c r="G175" s="1124"/>
      <c r="H175" s="1124"/>
      <c r="I175" s="1124"/>
      <c r="J175" s="1124"/>
      <c r="K175" s="1124"/>
    </row>
    <row r="176" spans="2:24" ht="17.25" customHeight="1" thickBot="1">
      <c r="K176" s="22"/>
      <c r="L176" s="22"/>
      <c r="M176" s="22"/>
      <c r="N176" s="22"/>
      <c r="O176" s="816" t="s">
        <v>450</v>
      </c>
      <c r="P176" s="816"/>
      <c r="Q176" s="816"/>
      <c r="R176" s="22"/>
      <c r="S176" s="22"/>
    </row>
    <row r="177" spans="2:17" ht="17.25" customHeight="1">
      <c r="B177" s="1247" t="s">
        <v>230</v>
      </c>
      <c r="C177" s="1206" t="s">
        <v>39</v>
      </c>
      <c r="D177" s="1224" t="s">
        <v>40</v>
      </c>
      <c r="E177" s="1224" t="s">
        <v>41</v>
      </c>
      <c r="F177" s="1242" t="s">
        <v>42</v>
      </c>
      <c r="H177" s="804" t="s">
        <v>1125</v>
      </c>
      <c r="I177" s="805"/>
      <c r="J177" s="805"/>
      <c r="K177" s="805"/>
      <c r="L177" s="805"/>
      <c r="M177" s="805"/>
      <c r="N177" s="805"/>
      <c r="O177" s="805"/>
      <c r="P177" s="805"/>
      <c r="Q177" s="806"/>
    </row>
    <row r="178" spans="2:17" ht="17.25" customHeight="1">
      <c r="B178" s="1248"/>
      <c r="C178" s="1207"/>
      <c r="D178" s="1225"/>
      <c r="E178" s="1225"/>
      <c r="F178" s="1243"/>
      <c r="H178" s="807"/>
      <c r="I178" s="808"/>
      <c r="J178" s="808"/>
      <c r="K178" s="808"/>
      <c r="L178" s="808"/>
      <c r="M178" s="808"/>
      <c r="N178" s="808"/>
      <c r="O178" s="808"/>
      <c r="P178" s="808"/>
      <c r="Q178" s="809"/>
    </row>
    <row r="179" spans="2:17" ht="17.25" customHeight="1">
      <c r="B179" s="1248"/>
      <c r="C179" s="1207"/>
      <c r="D179" s="1225"/>
      <c r="E179" s="1225"/>
      <c r="F179" s="1243"/>
      <c r="H179" s="807"/>
      <c r="I179" s="808"/>
      <c r="J179" s="808"/>
      <c r="K179" s="808"/>
      <c r="L179" s="808"/>
      <c r="M179" s="808"/>
      <c r="N179" s="808"/>
      <c r="O179" s="808"/>
      <c r="P179" s="808"/>
      <c r="Q179" s="809"/>
    </row>
    <row r="180" spans="2:17" ht="17.25" customHeight="1">
      <c r="B180" s="1248"/>
      <c r="C180" s="1207"/>
      <c r="D180" s="1225"/>
      <c r="E180" s="1225"/>
      <c r="F180" s="1243"/>
      <c r="H180" s="807"/>
      <c r="I180" s="808"/>
      <c r="J180" s="808"/>
      <c r="K180" s="808"/>
      <c r="L180" s="808"/>
      <c r="M180" s="808"/>
      <c r="N180" s="808"/>
      <c r="O180" s="808"/>
      <c r="P180" s="808"/>
      <c r="Q180" s="809"/>
    </row>
    <row r="181" spans="2:17" ht="17.25" customHeight="1" thickBot="1">
      <c r="B181" s="1248"/>
      <c r="C181" s="1207"/>
      <c r="D181" s="1226"/>
      <c r="E181" s="1226"/>
      <c r="F181" s="1244"/>
      <c r="H181" s="807"/>
      <c r="I181" s="808"/>
      <c r="J181" s="808"/>
      <c r="K181" s="808"/>
      <c r="L181" s="808"/>
      <c r="M181" s="808"/>
      <c r="N181" s="808"/>
      <c r="O181" s="808"/>
      <c r="P181" s="808"/>
      <c r="Q181" s="809"/>
    </row>
    <row r="182" spans="2:17" ht="17.25" customHeight="1">
      <c r="B182" s="290" t="s">
        <v>895</v>
      </c>
      <c r="C182" s="365">
        <f>SUM(D182:F182)</f>
        <v>0</v>
      </c>
      <c r="D182" s="366">
        <v>0</v>
      </c>
      <c r="E182" s="366">
        <v>0</v>
      </c>
      <c r="F182" s="367">
        <v>0</v>
      </c>
      <c r="H182" s="807"/>
      <c r="I182" s="808"/>
      <c r="J182" s="808"/>
      <c r="K182" s="808"/>
      <c r="L182" s="808"/>
      <c r="M182" s="808"/>
      <c r="N182" s="808"/>
      <c r="O182" s="808"/>
      <c r="P182" s="808"/>
      <c r="Q182" s="809"/>
    </row>
    <row r="183" spans="2:17" ht="17.25" customHeight="1">
      <c r="B183" s="292" t="s">
        <v>1055</v>
      </c>
      <c r="C183" s="368">
        <f>SUM(D183:F183)</f>
        <v>0</v>
      </c>
      <c r="D183" s="369">
        <v>0</v>
      </c>
      <c r="E183" s="369">
        <v>0</v>
      </c>
      <c r="F183" s="370">
        <v>0</v>
      </c>
      <c r="H183" s="807"/>
      <c r="I183" s="808"/>
      <c r="J183" s="808"/>
      <c r="K183" s="808"/>
      <c r="L183" s="808"/>
      <c r="M183" s="808"/>
      <c r="N183" s="808"/>
      <c r="O183" s="808"/>
      <c r="P183" s="808"/>
      <c r="Q183" s="809"/>
    </row>
    <row r="184" spans="2:17" ht="17.25" customHeight="1" thickBot="1">
      <c r="B184" s="291" t="s">
        <v>1054</v>
      </c>
      <c r="C184" s="371">
        <f>SUM(D184:F184)</f>
        <v>0</v>
      </c>
      <c r="D184" s="372">
        <v>0</v>
      </c>
      <c r="E184" s="372">
        <v>0</v>
      </c>
      <c r="F184" s="373">
        <v>0</v>
      </c>
      <c r="H184" s="810"/>
      <c r="I184" s="811"/>
      <c r="J184" s="811"/>
      <c r="K184" s="811"/>
      <c r="L184" s="811"/>
      <c r="M184" s="811"/>
      <c r="N184" s="811"/>
      <c r="O184" s="811"/>
      <c r="P184" s="811"/>
      <c r="Q184" s="812"/>
    </row>
    <row r="185" spans="2:17" ht="17.25" customHeight="1"/>
    <row r="186" spans="2:17" ht="17.25" customHeight="1">
      <c r="B186" s="1124" t="s">
        <v>1057</v>
      </c>
      <c r="C186" s="1124"/>
      <c r="D186" s="1124"/>
      <c r="E186" s="1124"/>
      <c r="F186" s="1124"/>
      <c r="G186" s="1124"/>
      <c r="H186" s="1124"/>
      <c r="I186" s="1124"/>
      <c r="J186" s="1124"/>
      <c r="K186" s="1124"/>
    </row>
    <row r="187" spans="2:17" ht="17.25" customHeight="1" thickBot="1">
      <c r="B187" s="9"/>
      <c r="C187" s="9"/>
      <c r="D187" s="9"/>
      <c r="J187" s="22"/>
      <c r="K187" s="22"/>
      <c r="L187" s="22"/>
      <c r="M187" s="22"/>
      <c r="N187" s="22"/>
      <c r="O187" s="1482" t="s">
        <v>555</v>
      </c>
      <c r="P187" s="1482"/>
      <c r="Q187" s="1482"/>
    </row>
    <row r="188" spans="2:17" ht="17.25" customHeight="1">
      <c r="B188" s="1247" t="s">
        <v>230</v>
      </c>
      <c r="C188" s="1264" t="s">
        <v>43</v>
      </c>
      <c r="D188" s="1224" t="s">
        <v>40</v>
      </c>
      <c r="E188" s="1242" t="s">
        <v>41</v>
      </c>
      <c r="G188" s="1165" t="s">
        <v>1126</v>
      </c>
      <c r="H188" s="1166"/>
      <c r="I188" s="1166"/>
      <c r="J188" s="1166"/>
      <c r="K188" s="1166"/>
      <c r="L188" s="1166"/>
      <c r="M188" s="1166"/>
      <c r="N188" s="1166"/>
      <c r="O188" s="1166"/>
      <c r="P188" s="1166"/>
      <c r="Q188" s="1167"/>
    </row>
    <row r="189" spans="2:17" ht="17.25" customHeight="1">
      <c r="B189" s="1248"/>
      <c r="C189" s="1265"/>
      <c r="D189" s="1225"/>
      <c r="E189" s="1243"/>
      <c r="G189" s="1168"/>
      <c r="H189" s="1169"/>
      <c r="I189" s="1169"/>
      <c r="J189" s="1169"/>
      <c r="K189" s="1169"/>
      <c r="L189" s="1169"/>
      <c r="M189" s="1169"/>
      <c r="N189" s="1169"/>
      <c r="O189" s="1169"/>
      <c r="P189" s="1169"/>
      <c r="Q189" s="1170"/>
    </row>
    <row r="190" spans="2:17" ht="17.25" customHeight="1">
      <c r="B190" s="1248"/>
      <c r="C190" s="1265"/>
      <c r="D190" s="1225"/>
      <c r="E190" s="1243"/>
      <c r="G190" s="1168"/>
      <c r="H190" s="1169"/>
      <c r="I190" s="1169"/>
      <c r="J190" s="1169"/>
      <c r="K190" s="1169"/>
      <c r="L190" s="1169"/>
      <c r="M190" s="1169"/>
      <c r="N190" s="1169"/>
      <c r="O190" s="1169"/>
      <c r="P190" s="1169"/>
      <c r="Q190" s="1170"/>
    </row>
    <row r="191" spans="2:17" ht="17.25" customHeight="1">
      <c r="B191" s="1248"/>
      <c r="C191" s="1265"/>
      <c r="D191" s="1225"/>
      <c r="E191" s="1243"/>
      <c r="G191" s="1168"/>
      <c r="H191" s="1169"/>
      <c r="I191" s="1169"/>
      <c r="J191" s="1169"/>
      <c r="K191" s="1169"/>
      <c r="L191" s="1169"/>
      <c r="M191" s="1169"/>
      <c r="N191" s="1169"/>
      <c r="O191" s="1169"/>
      <c r="P191" s="1169"/>
      <c r="Q191" s="1170"/>
    </row>
    <row r="192" spans="2:17" ht="17.25" customHeight="1" thickBot="1">
      <c r="B192" s="1248"/>
      <c r="C192" s="1266"/>
      <c r="D192" s="1226"/>
      <c r="E192" s="1244"/>
      <c r="G192" s="1168"/>
      <c r="H192" s="1169"/>
      <c r="I192" s="1169"/>
      <c r="J192" s="1169"/>
      <c r="K192" s="1169"/>
      <c r="L192" s="1169"/>
      <c r="M192" s="1169"/>
      <c r="N192" s="1169"/>
      <c r="O192" s="1169"/>
      <c r="P192" s="1169"/>
      <c r="Q192" s="1170"/>
    </row>
    <row r="193" spans="2:22" ht="17.25" customHeight="1">
      <c r="B193" s="290" t="s">
        <v>895</v>
      </c>
      <c r="C193" s="365">
        <f>SUM(D193:E193)</f>
        <v>0</v>
      </c>
      <c r="D193" s="366">
        <v>0</v>
      </c>
      <c r="E193" s="367">
        <v>0</v>
      </c>
      <c r="G193" s="1168"/>
      <c r="H193" s="1169"/>
      <c r="I193" s="1169"/>
      <c r="J193" s="1169"/>
      <c r="K193" s="1169"/>
      <c r="L193" s="1169"/>
      <c r="M193" s="1169"/>
      <c r="N193" s="1169"/>
      <c r="O193" s="1169"/>
      <c r="P193" s="1169"/>
      <c r="Q193" s="1170"/>
    </row>
    <row r="194" spans="2:22" ht="17.25" customHeight="1">
      <c r="B194" s="292" t="s">
        <v>1055</v>
      </c>
      <c r="C194" s="368">
        <f>SUM(D194:E194)</f>
        <v>0</v>
      </c>
      <c r="D194" s="369">
        <v>0</v>
      </c>
      <c r="E194" s="370">
        <v>0</v>
      </c>
      <c r="G194" s="1168"/>
      <c r="H194" s="1169"/>
      <c r="I194" s="1169"/>
      <c r="J194" s="1169"/>
      <c r="K194" s="1169"/>
      <c r="L194" s="1169"/>
      <c r="M194" s="1169"/>
      <c r="N194" s="1169"/>
      <c r="O194" s="1169"/>
      <c r="P194" s="1169"/>
      <c r="Q194" s="1170"/>
    </row>
    <row r="195" spans="2:22" ht="17.25" customHeight="1" thickBot="1">
      <c r="B195" s="291" t="s">
        <v>1054</v>
      </c>
      <c r="C195" s="371">
        <f>SUM(D195:E195)</f>
        <v>0</v>
      </c>
      <c r="D195" s="372">
        <v>0</v>
      </c>
      <c r="E195" s="373">
        <v>0</v>
      </c>
      <c r="G195" s="1171"/>
      <c r="H195" s="1172"/>
      <c r="I195" s="1172"/>
      <c r="J195" s="1172"/>
      <c r="K195" s="1172"/>
      <c r="L195" s="1172"/>
      <c r="M195" s="1172"/>
      <c r="N195" s="1172"/>
      <c r="O195" s="1172"/>
      <c r="P195" s="1172"/>
      <c r="Q195" s="1173"/>
    </row>
    <row r="196" spans="2:22" ht="17.25" customHeight="1">
      <c r="B196" s="84"/>
      <c r="C196" s="44"/>
      <c r="D196" s="44"/>
      <c r="E196" s="44"/>
    </row>
    <row r="197" spans="2:22" ht="17.25" customHeight="1">
      <c r="B197" s="1124" t="s">
        <v>1058</v>
      </c>
      <c r="C197" s="1124"/>
      <c r="D197" s="1124"/>
      <c r="E197" s="1124"/>
      <c r="F197" s="1124"/>
      <c r="G197" s="1124"/>
      <c r="H197" s="1124"/>
      <c r="I197" s="1124"/>
      <c r="J197" s="1124"/>
      <c r="K197" s="1124"/>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1247" t="s">
        <v>230</v>
      </c>
      <c r="C199" s="1307" t="s">
        <v>152</v>
      </c>
      <c r="D199" s="1308"/>
      <c r="E199" s="1308"/>
      <c r="F199" s="1309"/>
      <c r="G199" s="1267" t="s">
        <v>188</v>
      </c>
      <c r="H199" s="1220"/>
      <c r="I199" s="1220"/>
      <c r="J199" s="1220"/>
      <c r="K199" s="1220"/>
      <c r="L199" s="1220"/>
      <c r="M199" s="1220"/>
      <c r="N199" s="1220"/>
      <c r="O199" s="1220"/>
      <c r="P199" s="1220"/>
      <c r="Q199" s="1220"/>
      <c r="R199" s="1220"/>
      <c r="S199" s="1259"/>
      <c r="T199" s="1259"/>
      <c r="U199" s="1259"/>
      <c r="V199" s="1268"/>
    </row>
    <row r="200" spans="2:22" ht="17.25" customHeight="1">
      <c r="B200" s="1248"/>
      <c r="C200" s="1219" t="s">
        <v>186</v>
      </c>
      <c r="D200" s="1220" t="s">
        <v>40</v>
      </c>
      <c r="E200" s="1220" t="s">
        <v>41</v>
      </c>
      <c r="F200" s="1269" t="s">
        <v>42</v>
      </c>
      <c r="G200" s="1278" t="s">
        <v>183</v>
      </c>
      <c r="H200" s="1259"/>
      <c r="I200" s="1259"/>
      <c r="J200" s="1268"/>
      <c r="K200" s="1258" t="s">
        <v>184</v>
      </c>
      <c r="L200" s="1259"/>
      <c r="M200" s="1259"/>
      <c r="N200" s="1260"/>
      <c r="O200" s="1275" t="s">
        <v>185</v>
      </c>
      <c r="P200" s="1276"/>
      <c r="Q200" s="1276"/>
      <c r="R200" s="1277"/>
      <c r="S200" s="1208" t="s">
        <v>512</v>
      </c>
      <c r="T200" s="1209"/>
      <c r="U200" s="1209"/>
      <c r="V200" s="1210"/>
    </row>
    <row r="201" spans="2:22" ht="17.25" customHeight="1">
      <c r="B201" s="1248"/>
      <c r="C201" s="1216"/>
      <c r="D201" s="1218"/>
      <c r="E201" s="1218"/>
      <c r="F201" s="1214"/>
      <c r="G201" s="1215" t="s">
        <v>506</v>
      </c>
      <c r="H201" s="1217" t="s">
        <v>501</v>
      </c>
      <c r="I201" s="1217" t="s">
        <v>502</v>
      </c>
      <c r="J201" s="1314" t="s">
        <v>187</v>
      </c>
      <c r="K201" s="1211" t="s">
        <v>508</v>
      </c>
      <c r="L201" s="1217" t="s">
        <v>501</v>
      </c>
      <c r="M201" s="1217" t="s">
        <v>502</v>
      </c>
      <c r="N201" s="1245" t="s">
        <v>187</v>
      </c>
      <c r="O201" s="1215" t="s">
        <v>510</v>
      </c>
      <c r="P201" s="1217" t="s">
        <v>501</v>
      </c>
      <c r="Q201" s="1217" t="s">
        <v>502</v>
      </c>
      <c r="R201" s="1314" t="s">
        <v>187</v>
      </c>
      <c r="S201" s="1211" t="s">
        <v>186</v>
      </c>
      <c r="T201" s="1217" t="s">
        <v>501</v>
      </c>
      <c r="U201" s="1217" t="s">
        <v>502</v>
      </c>
      <c r="V201" s="1213" t="s">
        <v>187</v>
      </c>
    </row>
    <row r="202" spans="2:22" ht="17.25" customHeight="1">
      <c r="B202" s="1248"/>
      <c r="C202" s="1216"/>
      <c r="D202" s="1218"/>
      <c r="E202" s="1218"/>
      <c r="F202" s="1214"/>
      <c r="G202" s="1216"/>
      <c r="H202" s="1218"/>
      <c r="I202" s="1218"/>
      <c r="J202" s="1314"/>
      <c r="K202" s="1212"/>
      <c r="L202" s="1218"/>
      <c r="M202" s="1218"/>
      <c r="N202" s="1245"/>
      <c r="O202" s="1216"/>
      <c r="P202" s="1218"/>
      <c r="Q202" s="1218"/>
      <c r="R202" s="1314"/>
      <c r="S202" s="1212"/>
      <c r="T202" s="1218"/>
      <c r="U202" s="1218"/>
      <c r="V202" s="1214"/>
    </row>
    <row r="203" spans="2:22" ht="20.25" customHeight="1" thickBot="1">
      <c r="B203" s="1248"/>
      <c r="C203" s="1216"/>
      <c r="D203" s="1218"/>
      <c r="E203" s="1218"/>
      <c r="F203" s="1214"/>
      <c r="G203" s="1216"/>
      <c r="H203" s="1218"/>
      <c r="I203" s="1218"/>
      <c r="J203" s="1213"/>
      <c r="K203" s="1212"/>
      <c r="L203" s="1218"/>
      <c r="M203" s="1218"/>
      <c r="N203" s="1246"/>
      <c r="O203" s="1216"/>
      <c r="P203" s="1218"/>
      <c r="Q203" s="1218"/>
      <c r="R203" s="1213"/>
      <c r="S203" s="1212"/>
      <c r="T203" s="1218"/>
      <c r="U203" s="1218"/>
      <c r="V203" s="1214"/>
    </row>
    <row r="204" spans="2:22" ht="17.25" customHeight="1">
      <c r="B204" s="290" t="s">
        <v>895</v>
      </c>
      <c r="C204" s="450">
        <f>AVERAGE(D204:F204)</f>
        <v>0.90333333333333332</v>
      </c>
      <c r="D204" s="451">
        <v>0.92</v>
      </c>
      <c r="E204" s="451">
        <v>0.9</v>
      </c>
      <c r="F204" s="452">
        <v>0.89</v>
      </c>
      <c r="G204" s="453">
        <v>11115</v>
      </c>
      <c r="H204" s="454">
        <v>0</v>
      </c>
      <c r="I204" s="454">
        <v>1056</v>
      </c>
      <c r="J204" s="455">
        <v>10395</v>
      </c>
      <c r="K204" s="456">
        <v>20361</v>
      </c>
      <c r="L204" s="454">
        <v>216</v>
      </c>
      <c r="M204" s="454">
        <v>7645</v>
      </c>
      <c r="N204" s="457">
        <v>12477</v>
      </c>
      <c r="O204" s="458">
        <v>10001</v>
      </c>
      <c r="P204" s="454">
        <v>837</v>
      </c>
      <c r="Q204" s="454">
        <v>4313</v>
      </c>
      <c r="R204" s="455">
        <v>4851</v>
      </c>
      <c r="S204" s="458">
        <f>SUM(O204,K204,G204)</f>
        <v>41477</v>
      </c>
      <c r="T204" s="454">
        <f>SUM(P204,L204,H204)</f>
        <v>1053</v>
      </c>
      <c r="U204" s="454">
        <f>SUM(Q204,M204,I204)</f>
        <v>13014</v>
      </c>
      <c r="V204" s="455">
        <f>SUM(R204,N204,J204)</f>
        <v>27723</v>
      </c>
    </row>
    <row r="205" spans="2:22" ht="17.25" customHeight="1">
      <c r="B205" s="292" t="s">
        <v>1055</v>
      </c>
      <c r="C205" s="459">
        <v>0.92600000000000005</v>
      </c>
      <c r="D205" s="460">
        <v>0.93</v>
      </c>
      <c r="E205" s="460">
        <v>0.92</v>
      </c>
      <c r="F205" s="460">
        <v>0.93</v>
      </c>
      <c r="G205" s="461">
        <v>11130</v>
      </c>
      <c r="H205" s="462">
        <v>0</v>
      </c>
      <c r="I205" s="462">
        <v>1124</v>
      </c>
      <c r="J205" s="462">
        <v>10006</v>
      </c>
      <c r="K205" s="462">
        <v>18394</v>
      </c>
      <c r="L205" s="462">
        <v>136</v>
      </c>
      <c r="M205" s="462">
        <v>7204</v>
      </c>
      <c r="N205" s="462">
        <v>11054</v>
      </c>
      <c r="O205" s="462">
        <v>9241</v>
      </c>
      <c r="P205" s="462">
        <v>735</v>
      </c>
      <c r="Q205" s="462">
        <v>3904</v>
      </c>
      <c r="R205" s="462">
        <v>4602</v>
      </c>
      <c r="S205" s="462">
        <v>38765</v>
      </c>
      <c r="T205" s="462">
        <v>871</v>
      </c>
      <c r="U205" s="462">
        <v>12232</v>
      </c>
      <c r="V205" s="462">
        <v>25662</v>
      </c>
    </row>
    <row r="206" spans="2:22" ht="17.25" customHeight="1" thickBot="1">
      <c r="B206" s="291" t="s">
        <v>1054</v>
      </c>
      <c r="C206" s="463">
        <f>AVERAGE(D206:F206)</f>
        <v>0.93666666666666665</v>
      </c>
      <c r="D206" s="464">
        <v>0.94</v>
      </c>
      <c r="E206" s="464">
        <v>0.93</v>
      </c>
      <c r="F206" s="465">
        <v>0.94</v>
      </c>
      <c r="G206" s="466">
        <v>9015</v>
      </c>
      <c r="H206" s="467">
        <v>0</v>
      </c>
      <c r="I206" s="467">
        <v>1519</v>
      </c>
      <c r="J206" s="468">
        <v>7496</v>
      </c>
      <c r="K206" s="469">
        <v>14304</v>
      </c>
      <c r="L206" s="467">
        <v>102</v>
      </c>
      <c r="M206" s="467">
        <v>6034</v>
      </c>
      <c r="N206" s="470">
        <v>8168</v>
      </c>
      <c r="O206" s="471">
        <v>7655</v>
      </c>
      <c r="P206" s="467">
        <v>274</v>
      </c>
      <c r="Q206" s="467">
        <v>2986</v>
      </c>
      <c r="R206" s="468">
        <v>4395</v>
      </c>
      <c r="S206" s="471">
        <f t="shared" ref="S206" si="1">SUM(O206,K206,G206)</f>
        <v>30974</v>
      </c>
      <c r="T206" s="467">
        <f t="shared" ref="T206" si="2">SUM(P206,L206,H206)</f>
        <v>376</v>
      </c>
      <c r="U206" s="467">
        <f t="shared" ref="U206" si="3">SUM(Q206,M206,I206)</f>
        <v>10539</v>
      </c>
      <c r="V206" s="468">
        <f t="shared" ref="V206" si="4">SUM(R206,N206,J206)</f>
        <v>20059</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816" t="s">
        <v>555</v>
      </c>
      <c r="C208" s="816"/>
      <c r="D208" s="816"/>
      <c r="E208" s="13"/>
      <c r="F208" s="10"/>
      <c r="G208" s="13"/>
      <c r="H208" s="13"/>
      <c r="I208" s="13"/>
      <c r="J208" s="15"/>
      <c r="K208" s="29"/>
      <c r="L208" s="29"/>
      <c r="M208" s="29"/>
      <c r="N208" s="29"/>
      <c r="O208" s="29"/>
      <c r="P208" s="29"/>
      <c r="Q208" s="29"/>
      <c r="R208" s="29"/>
      <c r="S208" s="29"/>
      <c r="T208" s="29"/>
      <c r="U208" s="15"/>
      <c r="V208" s="15"/>
    </row>
    <row r="209" spans="2:22" ht="17.25" customHeight="1">
      <c r="B209" s="1227" t="s">
        <v>1127</v>
      </c>
      <c r="C209" s="1228"/>
      <c r="D209" s="1228"/>
      <c r="E209" s="1228"/>
      <c r="F209" s="1228"/>
      <c r="G209" s="1228"/>
      <c r="H209" s="1228"/>
      <c r="I209" s="1228"/>
      <c r="J209" s="1228"/>
      <c r="K209" s="1229"/>
      <c r="L209" s="29"/>
      <c r="M209" s="758" t="s">
        <v>232</v>
      </c>
      <c r="N209" s="758"/>
      <c r="O209" s="758"/>
      <c r="P209" s="758"/>
      <c r="Q209" s="29"/>
      <c r="R209" s="758" t="s">
        <v>231</v>
      </c>
      <c r="S209" s="758"/>
      <c r="T209" s="758"/>
      <c r="U209" s="758"/>
      <c r="V209" s="15"/>
    </row>
    <row r="210" spans="2:22" ht="17.25" customHeight="1" thickBot="1">
      <c r="B210" s="1230"/>
      <c r="C210" s="1231"/>
      <c r="D210" s="1231"/>
      <c r="E210" s="1231"/>
      <c r="F210" s="1231"/>
      <c r="G210" s="1231"/>
      <c r="H210" s="1231"/>
      <c r="I210" s="1231"/>
      <c r="J210" s="1231"/>
      <c r="K210" s="1232"/>
      <c r="L210" s="29"/>
      <c r="Q210" s="29"/>
      <c r="V210" s="15"/>
    </row>
    <row r="211" spans="2:22" ht="17.25" customHeight="1">
      <c r="B211" s="1230"/>
      <c r="C211" s="1231"/>
      <c r="D211" s="1231"/>
      <c r="E211" s="1231"/>
      <c r="F211" s="1231"/>
      <c r="G211" s="1231"/>
      <c r="H211" s="1231"/>
      <c r="I211" s="1231"/>
      <c r="J211" s="1231"/>
      <c r="K211" s="1232"/>
      <c r="L211" s="29"/>
      <c r="M211" s="1236" t="s">
        <v>204</v>
      </c>
      <c r="N211" s="1310" t="s">
        <v>520</v>
      </c>
      <c r="O211" s="1310"/>
      <c r="P211" s="1311"/>
      <c r="Q211" s="29"/>
      <c r="R211" s="1101" t="s">
        <v>176</v>
      </c>
      <c r="S211" s="712" t="s">
        <v>178</v>
      </c>
      <c r="T211" s="713"/>
      <c r="U211" s="817" t="s">
        <v>177</v>
      </c>
      <c r="V211" s="15"/>
    </row>
    <row r="212" spans="2:22" ht="17.25" customHeight="1" thickBot="1">
      <c r="B212" s="1230"/>
      <c r="C212" s="1231"/>
      <c r="D212" s="1231"/>
      <c r="E212" s="1231"/>
      <c r="F212" s="1231"/>
      <c r="G212" s="1231"/>
      <c r="H212" s="1231"/>
      <c r="I212" s="1231"/>
      <c r="J212" s="1231"/>
      <c r="K212" s="1232"/>
      <c r="L212" s="29"/>
      <c r="M212" s="1237"/>
      <c r="N212" s="1312"/>
      <c r="O212" s="1312"/>
      <c r="P212" s="1313"/>
      <c r="Q212" s="29"/>
      <c r="R212" s="971"/>
      <c r="S212" s="714"/>
      <c r="T212" s="715"/>
      <c r="U212" s="1476"/>
      <c r="V212" s="15"/>
    </row>
    <row r="213" spans="2:22" ht="17.25" customHeight="1" thickBot="1">
      <c r="B213" s="1230"/>
      <c r="C213" s="1231"/>
      <c r="D213" s="1231"/>
      <c r="E213" s="1231"/>
      <c r="F213" s="1231"/>
      <c r="G213" s="1231"/>
      <c r="H213" s="1231"/>
      <c r="I213" s="1231"/>
      <c r="J213" s="1231"/>
      <c r="K213" s="1232"/>
      <c r="L213" s="29"/>
      <c r="M213" s="1237"/>
      <c r="N213" s="1298" t="s">
        <v>40</v>
      </c>
      <c r="O213" s="1279" t="s">
        <v>41</v>
      </c>
      <c r="P213" s="1477" t="s">
        <v>42</v>
      </c>
      <c r="Q213" s="29"/>
      <c r="R213" s="1320"/>
      <c r="S213" s="716"/>
      <c r="T213" s="717"/>
      <c r="U213" s="1205"/>
      <c r="V213" s="15"/>
    </row>
    <row r="214" spans="2:22" ht="17.25" customHeight="1">
      <c r="B214" s="1230"/>
      <c r="C214" s="1231"/>
      <c r="D214" s="1231"/>
      <c r="E214" s="1231"/>
      <c r="F214" s="1231"/>
      <c r="G214" s="1231"/>
      <c r="H214" s="1231"/>
      <c r="I214" s="1231"/>
      <c r="J214" s="1231"/>
      <c r="K214" s="1232"/>
      <c r="L214" s="29"/>
      <c r="M214" s="1237"/>
      <c r="N214" s="1299"/>
      <c r="O214" s="1280"/>
      <c r="P214" s="1478"/>
      <c r="Q214" s="29"/>
      <c r="R214" s="310"/>
      <c r="S214" s="140"/>
      <c r="T214" s="141"/>
      <c r="U214" s="142">
        <f>SUM(S214:T214)</f>
        <v>0</v>
      </c>
      <c r="V214" s="15"/>
    </row>
    <row r="215" spans="2:22" ht="17.25" customHeight="1" thickBot="1">
      <c r="B215" s="1230"/>
      <c r="C215" s="1231"/>
      <c r="D215" s="1231"/>
      <c r="E215" s="1231"/>
      <c r="F215" s="1231"/>
      <c r="G215" s="1231"/>
      <c r="H215" s="1231"/>
      <c r="I215" s="1231"/>
      <c r="J215" s="1231"/>
      <c r="K215" s="1232"/>
      <c r="L215" s="29"/>
      <c r="M215" s="1238"/>
      <c r="N215" s="1300"/>
      <c r="O215" s="1281"/>
      <c r="P215" s="1479"/>
      <c r="Q215" s="29"/>
      <c r="R215" s="311"/>
      <c r="S215" s="143"/>
      <c r="T215" s="144"/>
      <c r="U215" s="145">
        <f t="shared" ref="U215" si="5">SUM(S215:T215)</f>
        <v>0</v>
      </c>
      <c r="V215" s="15"/>
    </row>
    <row r="216" spans="2:22" ht="17.25" customHeight="1" thickBot="1">
      <c r="B216" s="1233"/>
      <c r="C216" s="1234"/>
      <c r="D216" s="1234"/>
      <c r="E216" s="1234"/>
      <c r="F216" s="1234"/>
      <c r="G216" s="1234"/>
      <c r="H216" s="1234"/>
      <c r="I216" s="1234"/>
      <c r="J216" s="1234"/>
      <c r="K216" s="1235"/>
      <c r="M216" s="136">
        <f>SUM(N216:P216)</f>
        <v>0</v>
      </c>
      <c r="N216" s="137">
        <v>0</v>
      </c>
      <c r="O216" s="138">
        <v>0</v>
      </c>
      <c r="P216" s="139">
        <v>0</v>
      </c>
      <c r="Q216" s="15"/>
      <c r="R216" s="311"/>
      <c r="S216" s="143"/>
      <c r="T216" s="144"/>
      <c r="U216" s="145">
        <f t="shared" ref="U216" si="6">SUM(S216:T216)</f>
        <v>0</v>
      </c>
      <c r="V216" s="15"/>
    </row>
    <row r="217" spans="2:22" ht="17.25" customHeight="1">
      <c r="M217" s="1455"/>
      <c r="N217" s="1456"/>
      <c r="O217" s="1456"/>
      <c r="P217" s="1456"/>
      <c r="R217" s="656"/>
      <c r="S217" s="657"/>
      <c r="T217" s="657"/>
      <c r="U217" s="658"/>
    </row>
    <row r="218" spans="2:22" ht="17.25" customHeight="1">
      <c r="B218" s="1124" t="s">
        <v>1019</v>
      </c>
      <c r="C218" s="1124"/>
      <c r="D218" s="1124"/>
      <c r="E218" s="1124"/>
      <c r="F218" s="1124"/>
      <c r="G218" s="1124"/>
      <c r="H218" s="1124"/>
      <c r="I218" s="1124"/>
    </row>
    <row r="219" spans="2:22" ht="17.25" customHeight="1"/>
    <row r="220" spans="2:22" ht="17.25" customHeight="1" thickBot="1">
      <c r="B220" s="769" t="s">
        <v>1059</v>
      </c>
      <c r="C220" s="769"/>
      <c r="D220" s="769"/>
      <c r="E220" s="769"/>
      <c r="F220" s="769"/>
      <c r="G220" s="769"/>
      <c r="H220" s="769"/>
      <c r="I220" s="769"/>
      <c r="Q220" s="816" t="s">
        <v>450</v>
      </c>
      <c r="R220" s="816"/>
      <c r="S220" s="816"/>
      <c r="T220" s="46"/>
      <c r="U220" s="46"/>
      <c r="V220" s="85"/>
    </row>
    <row r="221" spans="2:22" ht="17.25" customHeight="1">
      <c r="B221" s="817" t="s">
        <v>44</v>
      </c>
      <c r="C221" s="706" t="s">
        <v>45</v>
      </c>
      <c r="D221" s="1091"/>
      <c r="E221" s="1091"/>
      <c r="F221" s="1091"/>
      <c r="G221" s="1091"/>
      <c r="H221" s="1091"/>
      <c r="I221" s="1091"/>
      <c r="J221" s="1091"/>
      <c r="K221" s="1091"/>
      <c r="L221" s="1091"/>
      <c r="M221" s="1091"/>
      <c r="N221" s="707"/>
      <c r="O221" s="817" t="s">
        <v>142</v>
      </c>
      <c r="Q221" s="670" t="s">
        <v>1370</v>
      </c>
      <c r="R221" s="671"/>
      <c r="S221" s="671"/>
      <c r="T221" s="671"/>
      <c r="U221" s="672"/>
      <c r="V221" s="86"/>
    </row>
    <row r="222" spans="2:22" ht="17.25" customHeight="1">
      <c r="B222" s="818"/>
      <c r="C222" s="1262"/>
      <c r="D222" s="1149"/>
      <c r="E222" s="1149"/>
      <c r="F222" s="1149"/>
      <c r="G222" s="1149"/>
      <c r="H222" s="1149"/>
      <c r="I222" s="1149"/>
      <c r="J222" s="1149"/>
      <c r="K222" s="1149"/>
      <c r="L222" s="1149"/>
      <c r="M222" s="1149"/>
      <c r="N222" s="1263"/>
      <c r="O222" s="818"/>
      <c r="Q222" s="673"/>
      <c r="R222" s="674"/>
      <c r="S222" s="674"/>
      <c r="T222" s="674"/>
      <c r="U222" s="675"/>
      <c r="V222" s="86"/>
    </row>
    <row r="223" spans="2:22" ht="17.25" customHeight="1" thickBot="1">
      <c r="B223" s="889"/>
      <c r="C223" s="148" t="s">
        <v>46</v>
      </c>
      <c r="D223" s="149" t="s">
        <v>47</v>
      </c>
      <c r="E223" s="149" t="s">
        <v>1128</v>
      </c>
      <c r="F223" s="149" t="s">
        <v>48</v>
      </c>
      <c r="G223" s="149" t="s">
        <v>49</v>
      </c>
      <c r="H223" s="149" t="s">
        <v>50</v>
      </c>
      <c r="I223" s="149" t="s">
        <v>51</v>
      </c>
      <c r="J223" s="149" t="s">
        <v>52</v>
      </c>
      <c r="K223" s="149" t="s">
        <v>53</v>
      </c>
      <c r="L223" s="149" t="s">
        <v>54</v>
      </c>
      <c r="M223" s="149" t="s">
        <v>55</v>
      </c>
      <c r="N223" s="150" t="s">
        <v>56</v>
      </c>
      <c r="O223" s="818"/>
      <c r="Q223" s="673"/>
      <c r="R223" s="674"/>
      <c r="S223" s="674"/>
      <c r="T223" s="674"/>
      <c r="U223" s="675"/>
      <c r="V223" s="86"/>
    </row>
    <row r="224" spans="2:22" ht="27" customHeight="1" thickBot="1">
      <c r="B224" s="293" t="s">
        <v>374</v>
      </c>
      <c r="C224" s="472"/>
      <c r="D224" s="366">
        <v>1</v>
      </c>
      <c r="E224" s="366">
        <v>1</v>
      </c>
      <c r="F224" s="366">
        <v>1</v>
      </c>
      <c r="G224" s="366"/>
      <c r="H224" s="366"/>
      <c r="I224" s="366"/>
      <c r="J224" s="366"/>
      <c r="K224" s="366"/>
      <c r="L224" s="366"/>
      <c r="M224" s="366"/>
      <c r="N224" s="473"/>
      <c r="O224" s="474">
        <f>SUM(C224:N224)</f>
        <v>3</v>
      </c>
      <c r="Q224" s="673"/>
      <c r="R224" s="674"/>
      <c r="S224" s="674"/>
      <c r="T224" s="674"/>
      <c r="U224" s="675"/>
      <c r="V224" s="86"/>
    </row>
    <row r="225" spans="2:22" ht="17.25" customHeight="1">
      <c r="B225" s="294" t="s">
        <v>189</v>
      </c>
      <c r="C225" s="475">
        <v>1</v>
      </c>
      <c r="D225" s="369"/>
      <c r="E225" s="369"/>
      <c r="F225" s="369"/>
      <c r="G225" s="369">
        <v>1</v>
      </c>
      <c r="H225" s="369">
        <v>1</v>
      </c>
      <c r="I225" s="369">
        <v>1</v>
      </c>
      <c r="J225" s="369"/>
      <c r="K225" s="369"/>
      <c r="L225" s="369"/>
      <c r="M225" s="369">
        <v>1</v>
      </c>
      <c r="N225" s="476"/>
      <c r="O225" s="377">
        <f t="shared" ref="O225:O227" si="7">SUM(C225:N225)</f>
        <v>5</v>
      </c>
      <c r="Q225" s="673"/>
      <c r="R225" s="674"/>
      <c r="S225" s="674"/>
      <c r="T225" s="674"/>
      <c r="U225" s="675"/>
      <c r="V225" s="86"/>
    </row>
    <row r="226" spans="2:22" ht="17.25" customHeight="1">
      <c r="B226" s="97" t="s">
        <v>190</v>
      </c>
      <c r="C226" s="475"/>
      <c r="D226" s="369"/>
      <c r="E226" s="369"/>
      <c r="F226" s="369"/>
      <c r="G226" s="369"/>
      <c r="H226" s="369"/>
      <c r="I226" s="369"/>
      <c r="J226" s="369">
        <v>1</v>
      </c>
      <c r="K226" s="369">
        <v>1</v>
      </c>
      <c r="L226" s="369">
        <v>1</v>
      </c>
      <c r="M226" s="369"/>
      <c r="N226" s="476">
        <v>1</v>
      </c>
      <c r="O226" s="377">
        <f t="shared" si="7"/>
        <v>4</v>
      </c>
      <c r="Q226" s="673"/>
      <c r="R226" s="674"/>
      <c r="S226" s="674"/>
      <c r="T226" s="674"/>
      <c r="U226" s="675"/>
      <c r="V226" s="86"/>
    </row>
    <row r="227" spans="2:22" ht="17.25" customHeight="1" thickBot="1">
      <c r="B227" s="295" t="s">
        <v>57</v>
      </c>
      <c r="C227" s="477"/>
      <c r="D227" s="372"/>
      <c r="E227" s="372"/>
      <c r="F227" s="372"/>
      <c r="G227" s="372"/>
      <c r="H227" s="372"/>
      <c r="I227" s="372"/>
      <c r="J227" s="372"/>
      <c r="K227" s="372"/>
      <c r="L227" s="372"/>
      <c r="M227" s="372"/>
      <c r="N227" s="478"/>
      <c r="O227" s="379">
        <f t="shared" si="7"/>
        <v>0</v>
      </c>
      <c r="Q227" s="673"/>
      <c r="R227" s="674"/>
      <c r="S227" s="674"/>
      <c r="T227" s="674"/>
      <c r="U227" s="675"/>
      <c r="V227" s="86"/>
    </row>
    <row r="228" spans="2:22" ht="17.25" customHeight="1">
      <c r="B228" s="1015" t="s">
        <v>142</v>
      </c>
      <c r="C228" s="763">
        <f>SUM(C224:C227)</f>
        <v>1</v>
      </c>
      <c r="D228" s="763">
        <f t="shared" ref="D228:O228" si="8">SUM(D224:D227)</f>
        <v>1</v>
      </c>
      <c r="E228" s="763">
        <f t="shared" si="8"/>
        <v>1</v>
      </c>
      <c r="F228" s="763">
        <f t="shared" si="8"/>
        <v>1</v>
      </c>
      <c r="G228" s="763">
        <f t="shared" si="8"/>
        <v>1</v>
      </c>
      <c r="H228" s="763">
        <f t="shared" si="8"/>
        <v>1</v>
      </c>
      <c r="I228" s="763">
        <f t="shared" si="8"/>
        <v>1</v>
      </c>
      <c r="J228" s="763">
        <f t="shared" si="8"/>
        <v>1</v>
      </c>
      <c r="K228" s="763">
        <f t="shared" si="8"/>
        <v>1</v>
      </c>
      <c r="L228" s="763">
        <f t="shared" si="8"/>
        <v>1</v>
      </c>
      <c r="M228" s="763">
        <f t="shared" si="8"/>
        <v>1</v>
      </c>
      <c r="N228" s="765">
        <f t="shared" si="8"/>
        <v>1</v>
      </c>
      <c r="O228" s="767">
        <f t="shared" si="8"/>
        <v>12</v>
      </c>
      <c r="Q228" s="673"/>
      <c r="R228" s="674"/>
      <c r="S228" s="674"/>
      <c r="T228" s="674"/>
      <c r="U228" s="675"/>
      <c r="V228" s="86"/>
    </row>
    <row r="229" spans="2:22" ht="17.25" customHeight="1" thickBot="1">
      <c r="B229" s="1017"/>
      <c r="C229" s="764"/>
      <c r="D229" s="764"/>
      <c r="E229" s="764"/>
      <c r="F229" s="764"/>
      <c r="G229" s="764"/>
      <c r="H229" s="764"/>
      <c r="I229" s="764"/>
      <c r="J229" s="764"/>
      <c r="K229" s="764"/>
      <c r="L229" s="764"/>
      <c r="M229" s="764"/>
      <c r="N229" s="766"/>
      <c r="O229" s="768"/>
      <c r="Q229" s="676"/>
      <c r="R229" s="677"/>
      <c r="S229" s="677"/>
      <c r="T229" s="677"/>
      <c r="U229" s="678"/>
      <c r="V229" s="86"/>
    </row>
    <row r="230" spans="2:22" ht="17.25" customHeight="1">
      <c r="B230" s="69"/>
      <c r="C230" s="87"/>
      <c r="D230" s="87"/>
      <c r="E230" s="87"/>
      <c r="F230" s="87"/>
      <c r="G230" s="87"/>
      <c r="H230" s="87"/>
      <c r="I230" s="87"/>
      <c r="J230" s="87"/>
      <c r="K230" s="87"/>
      <c r="L230" s="87"/>
      <c r="M230" s="87"/>
      <c r="N230" s="87"/>
      <c r="O230" s="87"/>
      <c r="P230" s="87"/>
      <c r="Q230" s="87"/>
      <c r="R230" s="87"/>
      <c r="S230" s="5"/>
      <c r="T230" s="86"/>
      <c r="U230" s="86"/>
      <c r="V230" s="86"/>
    </row>
    <row r="231" spans="2:22" ht="17.25" customHeight="1" thickBot="1">
      <c r="B231" s="748" t="s">
        <v>1060</v>
      </c>
      <c r="C231" s="769"/>
      <c r="D231" s="769"/>
      <c r="E231" s="769"/>
      <c r="F231" s="769"/>
      <c r="G231" s="769"/>
      <c r="H231" s="769"/>
      <c r="I231" s="769"/>
      <c r="J231" s="769"/>
      <c r="K231" s="769"/>
      <c r="L231" s="769"/>
      <c r="M231" s="769"/>
      <c r="N231" s="87"/>
      <c r="O231" s="87"/>
      <c r="P231" s="87"/>
      <c r="Q231" s="87"/>
      <c r="R231" s="87"/>
      <c r="S231" s="5"/>
      <c r="T231" s="86"/>
      <c r="U231" s="86"/>
      <c r="V231" s="86"/>
    </row>
    <row r="232" spans="2:22" ht="17.25" customHeight="1" thickBot="1">
      <c r="B232" s="312" t="s">
        <v>176</v>
      </c>
      <c r="C232" s="1239" t="s">
        <v>868</v>
      </c>
      <c r="D232" s="1239"/>
      <c r="E232" s="1240"/>
      <c r="F232" s="1240"/>
      <c r="G232" s="1240"/>
      <c r="H232" s="1241"/>
      <c r="I232" s="1261" t="s">
        <v>869</v>
      </c>
      <c r="J232" s="1240"/>
      <c r="K232" s="1240"/>
      <c r="L232" s="1240"/>
      <c r="M232" s="1240"/>
      <c r="N232" s="1241"/>
      <c r="O232" s="1261" t="s">
        <v>870</v>
      </c>
      <c r="P232" s="1240"/>
      <c r="Q232" s="1240"/>
      <c r="R232" s="1240"/>
      <c r="S232" s="1240"/>
      <c r="T232" s="1241"/>
      <c r="U232" s="789" t="s">
        <v>816</v>
      </c>
      <c r="V232" s="789" t="s">
        <v>815</v>
      </c>
    </row>
    <row r="233" spans="2:22" ht="20.25" customHeight="1" thickBot="1">
      <c r="B233" s="313" t="s">
        <v>977</v>
      </c>
      <c r="C233" s="1301"/>
      <c r="D233" s="1302"/>
      <c r="E233" s="770"/>
      <c r="F233" s="771"/>
      <c r="G233" s="770" t="s">
        <v>812</v>
      </c>
      <c r="H233" s="771"/>
      <c r="I233" s="770"/>
      <c r="J233" s="771"/>
      <c r="K233" s="770"/>
      <c r="L233" s="771"/>
      <c r="M233" s="770" t="s">
        <v>812</v>
      </c>
      <c r="N233" s="771"/>
      <c r="O233" s="770"/>
      <c r="P233" s="771"/>
      <c r="Q233" s="770"/>
      <c r="R233" s="771"/>
      <c r="S233" s="770" t="s">
        <v>812</v>
      </c>
      <c r="T233" s="771"/>
      <c r="U233" s="790"/>
      <c r="V233" s="790"/>
    </row>
    <row r="234" spans="2:22" ht="17.25" customHeight="1">
      <c r="B234" s="1012" t="s">
        <v>230</v>
      </c>
      <c r="C234" s="1303" t="s">
        <v>867</v>
      </c>
      <c r="D234" s="1306" t="s">
        <v>212</v>
      </c>
      <c r="E234" s="1221" t="s">
        <v>867</v>
      </c>
      <c r="F234" s="813" t="s">
        <v>212</v>
      </c>
      <c r="G234" s="1221" t="s">
        <v>867</v>
      </c>
      <c r="H234" s="813" t="s">
        <v>212</v>
      </c>
      <c r="I234" s="1221" t="s">
        <v>867</v>
      </c>
      <c r="J234" s="813" t="s">
        <v>212</v>
      </c>
      <c r="K234" s="1221" t="s">
        <v>867</v>
      </c>
      <c r="L234" s="813" t="s">
        <v>212</v>
      </c>
      <c r="M234" s="1221" t="s">
        <v>867</v>
      </c>
      <c r="N234" s="813" t="s">
        <v>212</v>
      </c>
      <c r="O234" s="1221" t="s">
        <v>867</v>
      </c>
      <c r="P234" s="813" t="s">
        <v>212</v>
      </c>
      <c r="Q234" s="1221" t="s">
        <v>867</v>
      </c>
      <c r="R234" s="813" t="s">
        <v>212</v>
      </c>
      <c r="S234" s="1221" t="s">
        <v>867</v>
      </c>
      <c r="T234" s="813" t="s">
        <v>212</v>
      </c>
      <c r="U234" s="790"/>
      <c r="V234" s="790"/>
    </row>
    <row r="235" spans="2:22" ht="17.25" customHeight="1">
      <c r="B235" s="1013"/>
      <c r="C235" s="1304"/>
      <c r="D235" s="814"/>
      <c r="E235" s="1222"/>
      <c r="F235" s="814"/>
      <c r="G235" s="1222"/>
      <c r="H235" s="814"/>
      <c r="I235" s="1222"/>
      <c r="J235" s="814"/>
      <c r="K235" s="1222"/>
      <c r="L235" s="814"/>
      <c r="M235" s="1222"/>
      <c r="N235" s="814"/>
      <c r="O235" s="1222"/>
      <c r="P235" s="814"/>
      <c r="Q235" s="1222"/>
      <c r="R235" s="814"/>
      <c r="S235" s="1222"/>
      <c r="T235" s="814"/>
      <c r="U235" s="790"/>
      <c r="V235" s="790"/>
    </row>
    <row r="236" spans="2:22" ht="17.25" customHeight="1" thickBot="1">
      <c r="B236" s="1014"/>
      <c r="C236" s="1305"/>
      <c r="D236" s="815"/>
      <c r="E236" s="1223"/>
      <c r="F236" s="815"/>
      <c r="G236" s="1223"/>
      <c r="H236" s="815"/>
      <c r="I236" s="1223"/>
      <c r="J236" s="815"/>
      <c r="K236" s="1223"/>
      <c r="L236" s="815"/>
      <c r="M236" s="1223"/>
      <c r="N236" s="815"/>
      <c r="O236" s="1223"/>
      <c r="P236" s="815"/>
      <c r="Q236" s="1223"/>
      <c r="R236" s="815"/>
      <c r="S236" s="1223"/>
      <c r="T236" s="815"/>
      <c r="U236" s="790"/>
      <c r="V236" s="790"/>
    </row>
    <row r="237" spans="2:22" ht="17.25" customHeight="1">
      <c r="B237" s="290" t="s">
        <v>895</v>
      </c>
      <c r="C237" s="479"/>
      <c r="D237" s="479"/>
      <c r="E237" s="480"/>
      <c r="F237" s="480"/>
      <c r="G237" s="480">
        <v>1</v>
      </c>
      <c r="H237" s="480">
        <v>31</v>
      </c>
      <c r="I237" s="480"/>
      <c r="J237" s="480"/>
      <c r="K237" s="480"/>
      <c r="L237" s="480"/>
      <c r="M237" s="480">
        <v>1</v>
      </c>
      <c r="N237" s="480">
        <v>22</v>
      </c>
      <c r="O237" s="480"/>
      <c r="P237" s="480"/>
      <c r="Q237" s="480"/>
      <c r="R237" s="480"/>
      <c r="S237" s="480">
        <v>1</v>
      </c>
      <c r="T237" s="481">
        <v>25</v>
      </c>
      <c r="U237" s="480">
        <f t="shared" ref="U237:V237" si="9">SUM(S237,Q237,O237,M237,K237,I237,G237,E237,C237)</f>
        <v>3</v>
      </c>
      <c r="V237" s="480">
        <f t="shared" si="9"/>
        <v>78</v>
      </c>
    </row>
    <row r="238" spans="2:22" ht="17.25" customHeight="1">
      <c r="B238" s="292" t="s">
        <v>1055</v>
      </c>
      <c r="C238" s="482"/>
      <c r="D238" s="482"/>
      <c r="E238" s="483"/>
      <c r="F238" s="483"/>
      <c r="G238" s="483">
        <v>1</v>
      </c>
      <c r="H238" s="483">
        <v>34</v>
      </c>
      <c r="I238" s="483"/>
      <c r="J238" s="483"/>
      <c r="K238" s="483"/>
      <c r="L238" s="483"/>
      <c r="M238" s="483">
        <v>1</v>
      </c>
      <c r="N238" s="483">
        <v>28</v>
      </c>
      <c r="O238" s="483"/>
      <c r="P238" s="483"/>
      <c r="Q238" s="483"/>
      <c r="R238" s="483"/>
      <c r="S238" s="483">
        <v>1</v>
      </c>
      <c r="T238" s="484">
        <v>21</v>
      </c>
      <c r="U238" s="483">
        <v>3</v>
      </c>
      <c r="V238" s="483">
        <v>83</v>
      </c>
    </row>
    <row r="239" spans="2:22" ht="17.25" customHeight="1" thickBot="1">
      <c r="B239" s="291" t="s">
        <v>1054</v>
      </c>
      <c r="C239" s="485"/>
      <c r="D239" s="485"/>
      <c r="E239" s="486"/>
      <c r="F239" s="486"/>
      <c r="G239" s="486">
        <v>1</v>
      </c>
      <c r="H239" s="486">
        <v>27</v>
      </c>
      <c r="I239" s="486"/>
      <c r="J239" s="486"/>
      <c r="K239" s="486"/>
      <c r="L239" s="486"/>
      <c r="M239" s="486">
        <v>1</v>
      </c>
      <c r="N239" s="486">
        <v>35</v>
      </c>
      <c r="O239" s="486"/>
      <c r="P239" s="486"/>
      <c r="Q239" s="486"/>
      <c r="R239" s="486"/>
      <c r="S239" s="486">
        <v>1</v>
      </c>
      <c r="T239" s="487">
        <v>29</v>
      </c>
      <c r="U239" s="486">
        <f t="shared" ref="U239:V239" si="10">SUM(S239,Q239,O239,M239,K239,I239,G239,E239,C239)</f>
        <v>3</v>
      </c>
      <c r="V239" s="486">
        <f t="shared" si="10"/>
        <v>91</v>
      </c>
    </row>
    <row r="240" spans="2:22" ht="17.25" customHeight="1">
      <c r="B240" s="69"/>
      <c r="C240" s="87"/>
      <c r="D240" s="87"/>
      <c r="E240" s="87"/>
      <c r="F240" s="87"/>
      <c r="G240" s="87"/>
      <c r="H240" s="87"/>
      <c r="I240" s="87"/>
      <c r="J240" s="87"/>
      <c r="K240" s="87"/>
      <c r="L240" s="87"/>
      <c r="M240" s="87"/>
      <c r="N240" s="87"/>
      <c r="O240" s="87"/>
      <c r="P240" s="87"/>
      <c r="Q240" s="87"/>
      <c r="R240" s="87"/>
      <c r="S240" s="5"/>
      <c r="T240" s="86"/>
      <c r="U240" s="86"/>
      <c r="V240" s="86"/>
    </row>
    <row r="241" spans="2:36" ht="17.25" customHeight="1" thickBot="1">
      <c r="B241" s="769" t="s">
        <v>1061</v>
      </c>
      <c r="C241" s="769"/>
      <c r="D241" s="769"/>
      <c r="E241" s="769"/>
      <c r="F241" s="769"/>
      <c r="G241" s="769"/>
      <c r="H241" s="769"/>
      <c r="I241" s="769"/>
      <c r="J241" s="769"/>
      <c r="K241" s="22"/>
      <c r="L241" s="22"/>
      <c r="O241" s="816" t="s">
        <v>555</v>
      </c>
      <c r="P241" s="816"/>
      <c r="Q241" s="816"/>
      <c r="T241" s="5"/>
      <c r="U241" s="92"/>
      <c r="V241" s="92"/>
      <c r="W241" s="92"/>
      <c r="X241" s="92"/>
      <c r="Y241" s="92"/>
      <c r="Z241" s="92"/>
      <c r="AA241" s="92"/>
      <c r="AB241" s="92"/>
      <c r="AC241" s="92"/>
      <c r="AD241" s="92"/>
      <c r="AE241" s="92"/>
      <c r="AF241" s="92"/>
      <c r="AG241" s="92"/>
      <c r="AH241" s="92"/>
      <c r="AI241" s="92"/>
      <c r="AJ241" s="5"/>
    </row>
    <row r="242" spans="2:36" ht="17.25" customHeight="1">
      <c r="B242" s="706" t="s">
        <v>380</v>
      </c>
      <c r="C242" s="1091"/>
      <c r="D242" s="1091"/>
      <c r="E242" s="1091"/>
      <c r="F242" s="1091"/>
      <c r="G242" s="1091"/>
      <c r="H242" s="707"/>
      <c r="I242" s="906" t="s">
        <v>84</v>
      </c>
      <c r="J242" s="1041" t="s">
        <v>520</v>
      </c>
      <c r="K242" s="1347"/>
      <c r="L242" s="1348"/>
      <c r="M242" s="907" t="s">
        <v>234</v>
      </c>
      <c r="O242" s="870" t="s">
        <v>1129</v>
      </c>
      <c r="P242" s="871"/>
      <c r="Q242" s="871"/>
      <c r="R242" s="871"/>
      <c r="S242" s="872"/>
      <c r="T242" s="5"/>
      <c r="U242" s="92"/>
      <c r="V242" s="92"/>
      <c r="W242" s="92"/>
      <c r="X242" s="92"/>
      <c r="Y242" s="92"/>
      <c r="Z242" s="92"/>
      <c r="AA242" s="92"/>
      <c r="AB242" s="92"/>
      <c r="AC242" s="92"/>
      <c r="AD242" s="92"/>
      <c r="AE242" s="92"/>
      <c r="AF242" s="92"/>
      <c r="AG242" s="92"/>
      <c r="AH242" s="92"/>
      <c r="AI242" s="92"/>
      <c r="AJ242" s="5"/>
    </row>
    <row r="243" spans="2:36" ht="17.25" customHeight="1" thickBot="1">
      <c r="B243" s="710"/>
      <c r="C243" s="1159"/>
      <c r="D243" s="1159"/>
      <c r="E243" s="1159"/>
      <c r="F243" s="1159"/>
      <c r="G243" s="1159"/>
      <c r="H243" s="711"/>
      <c r="I243" s="1355"/>
      <c r="J243" s="130" t="s">
        <v>261</v>
      </c>
      <c r="K243" s="131" t="s">
        <v>262</v>
      </c>
      <c r="L243" s="132" t="s">
        <v>263</v>
      </c>
      <c r="M243" s="1356"/>
      <c r="O243" s="873"/>
      <c r="P243" s="874"/>
      <c r="Q243" s="874"/>
      <c r="R243" s="874"/>
      <c r="S243" s="875"/>
      <c r="T243" s="5"/>
      <c r="U243" s="92"/>
      <c r="V243" s="88"/>
      <c r="W243" s="88"/>
      <c r="X243" s="88"/>
      <c r="Y243" s="88"/>
      <c r="Z243" s="88"/>
      <c r="AA243" s="88"/>
      <c r="AB243" s="92"/>
      <c r="AC243" s="88"/>
      <c r="AD243" s="88"/>
      <c r="AE243" s="88"/>
      <c r="AF243" s="88"/>
      <c r="AG243" s="88"/>
      <c r="AH243" s="88"/>
      <c r="AI243" s="92"/>
      <c r="AJ243" s="5"/>
    </row>
    <row r="244" spans="2:36" ht="17.25" customHeight="1">
      <c r="B244" s="1350" t="s">
        <v>947</v>
      </c>
      <c r="C244" s="1351"/>
      <c r="D244" s="1351"/>
      <c r="E244" s="1351"/>
      <c r="F244" s="1351"/>
      <c r="G244" s="1351"/>
      <c r="H244" s="1352"/>
      <c r="I244" s="488">
        <f>SUM(J244:L244)</f>
        <v>0</v>
      </c>
      <c r="J244" s="440">
        <v>0</v>
      </c>
      <c r="K244" s="489">
        <v>0</v>
      </c>
      <c r="L244" s="490">
        <v>0</v>
      </c>
      <c r="M244" s="491">
        <v>0</v>
      </c>
      <c r="O244" s="873"/>
      <c r="P244" s="874"/>
      <c r="Q244" s="874"/>
      <c r="R244" s="874"/>
      <c r="S244" s="875"/>
      <c r="T244" s="5"/>
      <c r="U244" s="89"/>
      <c r="V244" s="90"/>
      <c r="W244" s="90"/>
      <c r="X244" s="91"/>
      <c r="Y244" s="91"/>
      <c r="Z244" s="91"/>
      <c r="AA244" s="91"/>
      <c r="AB244" s="91"/>
      <c r="AC244" s="91"/>
      <c r="AD244" s="91"/>
      <c r="AE244" s="91"/>
      <c r="AF244" s="91"/>
      <c r="AG244" s="91"/>
      <c r="AH244" s="91"/>
      <c r="AI244" s="91"/>
      <c r="AJ244" s="5"/>
    </row>
    <row r="245" spans="2:36" ht="17.25" customHeight="1">
      <c r="B245" s="1272" t="s">
        <v>375</v>
      </c>
      <c r="C245" s="1273"/>
      <c r="D245" s="1273"/>
      <c r="E245" s="1273"/>
      <c r="F245" s="1273"/>
      <c r="G245" s="1273"/>
      <c r="H245" s="1274"/>
      <c r="I245" s="492">
        <f t="shared" ref="I245" si="11">SUM(J245:L245)</f>
        <v>3</v>
      </c>
      <c r="J245" s="411">
        <v>1</v>
      </c>
      <c r="K245" s="412">
        <v>2</v>
      </c>
      <c r="L245" s="413">
        <v>0</v>
      </c>
      <c r="M245" s="493" t="s">
        <v>1137</v>
      </c>
      <c r="O245" s="873"/>
      <c r="P245" s="874"/>
      <c r="Q245" s="874"/>
      <c r="R245" s="874"/>
      <c r="S245" s="875"/>
    </row>
    <row r="246" spans="2:36" ht="17.25" customHeight="1">
      <c r="B246" s="752" t="s">
        <v>376</v>
      </c>
      <c r="C246" s="753"/>
      <c r="D246" s="753"/>
      <c r="E246" s="753"/>
      <c r="F246" s="753"/>
      <c r="G246" s="753"/>
      <c r="H246" s="754"/>
      <c r="I246" s="492">
        <v>3</v>
      </c>
      <c r="J246" s="411">
        <v>1</v>
      </c>
      <c r="K246" s="412">
        <v>2</v>
      </c>
      <c r="L246" s="413">
        <v>0</v>
      </c>
      <c r="M246" s="493" t="s">
        <v>1137</v>
      </c>
      <c r="O246" s="873"/>
      <c r="P246" s="874"/>
      <c r="Q246" s="874"/>
      <c r="R246" s="874"/>
      <c r="S246" s="875"/>
    </row>
    <row r="247" spans="2:36" ht="17.25" customHeight="1">
      <c r="B247" s="752" t="s">
        <v>382</v>
      </c>
      <c r="C247" s="753"/>
      <c r="D247" s="753"/>
      <c r="E247" s="753"/>
      <c r="F247" s="753"/>
      <c r="G247" s="753"/>
      <c r="H247" s="754"/>
      <c r="I247" s="492">
        <v>33</v>
      </c>
      <c r="J247" s="411">
        <v>13</v>
      </c>
      <c r="K247" s="412">
        <v>15</v>
      </c>
      <c r="L247" s="413">
        <v>5</v>
      </c>
      <c r="M247" s="493" t="s">
        <v>1138</v>
      </c>
      <c r="O247" s="873"/>
      <c r="P247" s="874"/>
      <c r="Q247" s="874"/>
      <c r="R247" s="874"/>
      <c r="S247" s="875"/>
    </row>
    <row r="248" spans="2:36" ht="17.25" customHeight="1">
      <c r="B248" s="752" t="s">
        <v>377</v>
      </c>
      <c r="C248" s="753"/>
      <c r="D248" s="753"/>
      <c r="E248" s="753"/>
      <c r="F248" s="753"/>
      <c r="G248" s="753"/>
      <c r="H248" s="754"/>
      <c r="I248" s="492">
        <v>63</v>
      </c>
      <c r="J248" s="494">
        <v>17</v>
      </c>
      <c r="K248" s="495">
        <v>28</v>
      </c>
      <c r="L248" s="496">
        <v>18</v>
      </c>
      <c r="M248" s="497" t="s">
        <v>1139</v>
      </c>
      <c r="O248" s="873"/>
      <c r="P248" s="874"/>
      <c r="Q248" s="874"/>
      <c r="R248" s="874"/>
      <c r="S248" s="875"/>
    </row>
    <row r="249" spans="2:36" ht="17.25" customHeight="1">
      <c r="B249" s="752" t="s">
        <v>378</v>
      </c>
      <c r="C249" s="753"/>
      <c r="D249" s="753"/>
      <c r="E249" s="753"/>
      <c r="F249" s="753"/>
      <c r="G249" s="753"/>
      <c r="H249" s="754"/>
      <c r="I249" s="492">
        <v>1</v>
      </c>
      <c r="J249" s="411">
        <v>0</v>
      </c>
      <c r="K249" s="412">
        <v>0</v>
      </c>
      <c r="L249" s="413">
        <v>1</v>
      </c>
      <c r="M249" s="493" t="s">
        <v>1140</v>
      </c>
      <c r="O249" s="873"/>
      <c r="P249" s="874"/>
      <c r="Q249" s="874"/>
      <c r="R249" s="874"/>
      <c r="S249" s="875"/>
    </row>
    <row r="250" spans="2:36" ht="17.25" customHeight="1">
      <c r="B250" s="752" t="s">
        <v>379</v>
      </c>
      <c r="C250" s="753"/>
      <c r="D250" s="753"/>
      <c r="E250" s="753"/>
      <c r="F250" s="753"/>
      <c r="G250" s="753"/>
      <c r="H250" s="754"/>
      <c r="I250" s="492">
        <v>18</v>
      </c>
      <c r="J250" s="411">
        <v>3</v>
      </c>
      <c r="K250" s="412">
        <v>11</v>
      </c>
      <c r="L250" s="413">
        <v>4</v>
      </c>
      <c r="M250" s="493" t="s">
        <v>1141</v>
      </c>
      <c r="O250" s="873"/>
      <c r="P250" s="874"/>
      <c r="Q250" s="874"/>
      <c r="R250" s="874"/>
      <c r="S250" s="875"/>
    </row>
    <row r="251" spans="2:36" ht="17.25" customHeight="1">
      <c r="B251" s="752" t="s">
        <v>381</v>
      </c>
      <c r="C251" s="753"/>
      <c r="D251" s="753"/>
      <c r="E251" s="753"/>
      <c r="F251" s="753"/>
      <c r="G251" s="753"/>
      <c r="H251" s="754"/>
      <c r="I251" s="492">
        <v>0</v>
      </c>
      <c r="J251" s="411">
        <v>0</v>
      </c>
      <c r="K251" s="412">
        <v>0</v>
      </c>
      <c r="L251" s="413">
        <v>0</v>
      </c>
      <c r="M251" s="493">
        <v>0</v>
      </c>
      <c r="O251" s="873"/>
      <c r="P251" s="874"/>
      <c r="Q251" s="874"/>
      <c r="R251" s="874"/>
      <c r="S251" s="875"/>
    </row>
    <row r="252" spans="2:36" ht="17.25" customHeight="1" thickBot="1">
      <c r="B252" s="755" t="s">
        <v>749</v>
      </c>
      <c r="C252" s="756"/>
      <c r="D252" s="756"/>
      <c r="E252" s="756"/>
      <c r="F252" s="756"/>
      <c r="G252" s="756"/>
      <c r="H252" s="757"/>
      <c r="I252" s="498">
        <v>16</v>
      </c>
      <c r="J252" s="438">
        <v>7</v>
      </c>
      <c r="K252" s="499">
        <v>5</v>
      </c>
      <c r="L252" s="500">
        <v>4</v>
      </c>
      <c r="M252" s="501" t="s">
        <v>1142</v>
      </c>
      <c r="N252" s="151"/>
      <c r="O252" s="876"/>
      <c r="P252" s="877"/>
      <c r="Q252" s="877"/>
      <c r="R252" s="877"/>
      <c r="S252" s="878"/>
    </row>
    <row r="253" spans="2:36" ht="17.25" customHeight="1">
      <c r="B253" s="22"/>
      <c r="C253" s="22"/>
      <c r="D253" s="22"/>
      <c r="E253" s="22"/>
      <c r="F253" s="22"/>
      <c r="G253" s="22"/>
      <c r="H253" s="22"/>
      <c r="I253" s="22"/>
      <c r="J253" s="22"/>
      <c r="K253" s="22"/>
      <c r="L253" s="22"/>
      <c r="M253" s="22"/>
      <c r="N253" s="22"/>
    </row>
    <row r="254" spans="2:36" ht="17.25" customHeight="1">
      <c r="B254" s="758" t="s">
        <v>251</v>
      </c>
      <c r="C254" s="758"/>
      <c r="D254" s="758"/>
      <c r="E254" s="758"/>
      <c r="M254" s="15"/>
      <c r="N254" s="15"/>
      <c r="O254" s="15"/>
      <c r="P254" s="15"/>
    </row>
    <row r="255" spans="2:36" ht="17.25" customHeight="1" thickBot="1">
      <c r="B255" s="10"/>
      <c r="C255" s="10"/>
      <c r="D255" s="10"/>
      <c r="E255" s="10"/>
      <c r="F255" s="10"/>
      <c r="G255" s="10"/>
      <c r="H255" s="10"/>
      <c r="I255" s="10"/>
      <c r="J255" s="10"/>
      <c r="K255" s="10"/>
      <c r="L255" s="10"/>
      <c r="M255" s="1353" t="s">
        <v>58</v>
      </c>
      <c r="N255" s="1353"/>
      <c r="O255" s="1353"/>
      <c r="R255" s="10"/>
    </row>
    <row r="256" spans="2:36" ht="17.25" customHeight="1">
      <c r="B256" s="1457" t="s">
        <v>59</v>
      </c>
      <c r="C256" s="1458"/>
      <c r="D256" s="1458"/>
      <c r="E256" s="1458"/>
      <c r="F256" s="1458"/>
      <c r="G256" s="1458"/>
      <c r="H256" s="1459"/>
      <c r="I256" s="1460">
        <v>3100</v>
      </c>
      <c r="J256" s="1461"/>
      <c r="K256" s="49"/>
      <c r="L256" s="49"/>
      <c r="M256" s="1282" t="s">
        <v>1371</v>
      </c>
      <c r="N256" s="1283"/>
      <c r="O256" s="1283"/>
      <c r="P256" s="1283"/>
      <c r="Q256" s="1284"/>
      <c r="R256" s="49"/>
    </row>
    <row r="257" spans="2:18" ht="17.25" customHeight="1">
      <c r="B257" s="752" t="s">
        <v>826</v>
      </c>
      <c r="C257" s="753"/>
      <c r="D257" s="753"/>
      <c r="E257" s="753"/>
      <c r="F257" s="753"/>
      <c r="G257" s="753"/>
      <c r="H257" s="754"/>
      <c r="I257" s="411">
        <v>1</v>
      </c>
      <c r="J257" s="446">
        <v>2</v>
      </c>
      <c r="K257" s="49"/>
      <c r="L257" s="49"/>
      <c r="M257" s="1285"/>
      <c r="N257" s="1286"/>
      <c r="O257" s="1286"/>
      <c r="P257" s="1286"/>
      <c r="Q257" s="1287"/>
      <c r="R257" s="49"/>
    </row>
    <row r="258" spans="2:18" ht="17.25" customHeight="1">
      <c r="B258" s="1272" t="s">
        <v>827</v>
      </c>
      <c r="C258" s="1273"/>
      <c r="D258" s="1273"/>
      <c r="E258" s="1273"/>
      <c r="F258" s="1273"/>
      <c r="G258" s="1273"/>
      <c r="H258" s="1274"/>
      <c r="I258" s="411">
        <v>26</v>
      </c>
      <c r="J258" s="446">
        <v>26</v>
      </c>
      <c r="K258" s="49"/>
      <c r="L258" s="49"/>
      <c r="M258" s="1285"/>
      <c r="N258" s="1286"/>
      <c r="O258" s="1286"/>
      <c r="P258" s="1286"/>
      <c r="Q258" s="1287"/>
      <c r="R258" s="49"/>
    </row>
    <row r="259" spans="2:18" ht="17.25" customHeight="1">
      <c r="B259" s="752" t="s">
        <v>62</v>
      </c>
      <c r="C259" s="753"/>
      <c r="D259" s="753"/>
      <c r="E259" s="753"/>
      <c r="F259" s="753"/>
      <c r="G259" s="753"/>
      <c r="H259" s="754"/>
      <c r="I259" s="1270">
        <v>370</v>
      </c>
      <c r="J259" s="1271"/>
      <c r="K259" s="49"/>
      <c r="L259" s="49"/>
      <c r="M259" s="1285"/>
      <c r="N259" s="1286"/>
      <c r="O259" s="1286"/>
      <c r="P259" s="1286"/>
      <c r="Q259" s="1287"/>
      <c r="R259" s="49"/>
    </row>
    <row r="260" spans="2:18" ht="17.25" customHeight="1">
      <c r="B260" s="752" t="s">
        <v>407</v>
      </c>
      <c r="C260" s="753"/>
      <c r="D260" s="753"/>
      <c r="E260" s="753"/>
      <c r="F260" s="753"/>
      <c r="G260" s="753"/>
      <c r="H260" s="754"/>
      <c r="I260" s="502" t="s">
        <v>371</v>
      </c>
      <c r="J260" s="503">
        <v>70</v>
      </c>
      <c r="K260" s="49"/>
      <c r="L260" s="49"/>
      <c r="M260" s="1285"/>
      <c r="N260" s="1286"/>
      <c r="O260" s="1286"/>
      <c r="P260" s="1286"/>
      <c r="Q260" s="1287"/>
      <c r="R260" s="49"/>
    </row>
    <row r="261" spans="2:18" ht="17.25" customHeight="1">
      <c r="B261" s="1272" t="s">
        <v>63</v>
      </c>
      <c r="C261" s="1273"/>
      <c r="D261" s="1273"/>
      <c r="E261" s="1273"/>
      <c r="F261" s="1273"/>
      <c r="G261" s="1273"/>
      <c r="H261" s="1274"/>
      <c r="I261" s="1256">
        <v>10</v>
      </c>
      <c r="J261" s="1257"/>
      <c r="K261" s="49"/>
      <c r="L261" s="49"/>
      <c r="M261" s="1285"/>
      <c r="N261" s="1286"/>
      <c r="O261" s="1286"/>
      <c r="P261" s="1286"/>
      <c r="Q261" s="1287"/>
      <c r="R261" s="49"/>
    </row>
    <row r="262" spans="2:18" ht="17.25" customHeight="1">
      <c r="B262" s="752" t="s">
        <v>408</v>
      </c>
      <c r="C262" s="753"/>
      <c r="D262" s="753"/>
      <c r="E262" s="753"/>
      <c r="F262" s="753"/>
      <c r="G262" s="753"/>
      <c r="H262" s="754"/>
      <c r="I262" s="504">
        <v>380</v>
      </c>
      <c r="J262" s="505"/>
      <c r="K262" s="49"/>
      <c r="L262" s="49"/>
      <c r="M262" s="1285"/>
      <c r="N262" s="1286"/>
      <c r="O262" s="1286"/>
      <c r="P262" s="1286"/>
      <c r="Q262" s="1287"/>
      <c r="R262" s="49"/>
    </row>
    <row r="263" spans="2:18" ht="17.25" customHeight="1">
      <c r="B263" s="1085" t="s">
        <v>942</v>
      </c>
      <c r="C263" s="1086"/>
      <c r="D263" s="1086"/>
      <c r="E263" s="1086"/>
      <c r="F263" s="1086"/>
      <c r="G263" s="1086"/>
      <c r="H263" s="1086"/>
      <c r="I263" s="411">
        <v>1</v>
      </c>
      <c r="J263" s="506">
        <v>250</v>
      </c>
      <c r="K263" s="49"/>
      <c r="L263" s="49"/>
      <c r="M263" s="1285"/>
      <c r="N263" s="1286"/>
      <c r="O263" s="1286"/>
      <c r="P263" s="1286"/>
      <c r="Q263" s="1287"/>
      <c r="R263" s="49"/>
    </row>
    <row r="264" spans="2:18" ht="17.25" customHeight="1">
      <c r="B264" s="1085" t="s">
        <v>373</v>
      </c>
      <c r="C264" s="1086"/>
      <c r="D264" s="1086"/>
      <c r="E264" s="1086"/>
      <c r="F264" s="1086"/>
      <c r="G264" s="1086"/>
      <c r="H264" s="1086"/>
      <c r="I264" s="1359" t="s">
        <v>371</v>
      </c>
      <c r="J264" s="1360"/>
      <c r="K264" s="49"/>
      <c r="L264" s="49"/>
      <c r="M264" s="1285"/>
      <c r="N264" s="1286"/>
      <c r="O264" s="1286"/>
      <c r="P264" s="1286"/>
      <c r="Q264" s="1287"/>
      <c r="R264" s="49"/>
    </row>
    <row r="265" spans="2:18" ht="17.25" customHeight="1">
      <c r="B265" s="752" t="s">
        <v>65</v>
      </c>
      <c r="C265" s="753"/>
      <c r="D265" s="753"/>
      <c r="E265" s="753"/>
      <c r="F265" s="753"/>
      <c r="G265" s="753"/>
      <c r="H265" s="754"/>
      <c r="I265" s="1256">
        <v>120</v>
      </c>
      <c r="J265" s="1257"/>
      <c r="K265" s="49"/>
      <c r="L265" s="49"/>
      <c r="M265" s="1285"/>
      <c r="N265" s="1286"/>
      <c r="O265" s="1286"/>
      <c r="P265" s="1286"/>
      <c r="Q265" s="1287"/>
      <c r="R265" s="49"/>
    </row>
    <row r="266" spans="2:18" ht="17.25" customHeight="1">
      <c r="B266" s="752" t="s">
        <v>66</v>
      </c>
      <c r="C266" s="753"/>
      <c r="D266" s="753"/>
      <c r="E266" s="753"/>
      <c r="F266" s="753"/>
      <c r="G266" s="753"/>
      <c r="H266" s="754"/>
      <c r="I266" s="1270">
        <v>10200</v>
      </c>
      <c r="J266" s="1271"/>
      <c r="K266" s="49"/>
      <c r="L266" s="49"/>
      <c r="M266" s="1285"/>
      <c r="N266" s="1286"/>
      <c r="O266" s="1286"/>
      <c r="P266" s="1286"/>
      <c r="Q266" s="1287"/>
      <c r="R266" s="49"/>
    </row>
    <row r="267" spans="2:18" ht="17.25" customHeight="1">
      <c r="B267" s="752" t="s">
        <v>67</v>
      </c>
      <c r="C267" s="753"/>
      <c r="D267" s="753"/>
      <c r="E267" s="753"/>
      <c r="F267" s="753"/>
      <c r="G267" s="753"/>
      <c r="H267" s="754"/>
      <c r="I267" s="1270">
        <v>1785</v>
      </c>
      <c r="J267" s="1271"/>
      <c r="K267" s="49"/>
      <c r="L267" s="49"/>
      <c r="M267" s="1285"/>
      <c r="N267" s="1286"/>
      <c r="O267" s="1286"/>
      <c r="P267" s="1286"/>
      <c r="Q267" s="1287"/>
      <c r="R267" s="49"/>
    </row>
    <row r="268" spans="2:18" ht="17.25" customHeight="1">
      <c r="B268" s="752" t="s">
        <v>735</v>
      </c>
      <c r="C268" s="753"/>
      <c r="D268" s="753"/>
      <c r="E268" s="753"/>
      <c r="F268" s="753"/>
      <c r="G268" s="753"/>
      <c r="H268" s="754"/>
      <c r="I268" s="502">
        <v>40</v>
      </c>
      <c r="J268" s="503">
        <v>1</v>
      </c>
      <c r="K268" s="49"/>
      <c r="L268" s="49"/>
      <c r="M268" s="1285"/>
      <c r="N268" s="1286"/>
      <c r="O268" s="1286"/>
      <c r="P268" s="1286"/>
      <c r="Q268" s="1287"/>
      <c r="R268" s="49"/>
    </row>
    <row r="269" spans="2:18" ht="17.25" customHeight="1">
      <c r="B269" s="752" t="s">
        <v>68</v>
      </c>
      <c r="C269" s="753"/>
      <c r="D269" s="753"/>
      <c r="E269" s="753"/>
      <c r="F269" s="753"/>
      <c r="G269" s="753"/>
      <c r="H269" s="754"/>
      <c r="I269" s="411">
        <v>1</v>
      </c>
      <c r="J269" s="506">
        <v>15</v>
      </c>
      <c r="K269" s="49"/>
      <c r="L269" s="49"/>
      <c r="M269" s="1285"/>
      <c r="N269" s="1286"/>
      <c r="O269" s="1286"/>
      <c r="P269" s="1286"/>
      <c r="Q269" s="1287"/>
      <c r="R269" s="49"/>
    </row>
    <row r="270" spans="2:18" ht="17.25" customHeight="1">
      <c r="B270" s="752" t="s">
        <v>69</v>
      </c>
      <c r="C270" s="753"/>
      <c r="D270" s="753"/>
      <c r="E270" s="753"/>
      <c r="F270" s="753"/>
      <c r="G270" s="753"/>
      <c r="H270" s="754"/>
      <c r="I270" s="411">
        <v>0</v>
      </c>
      <c r="J270" s="506">
        <v>0</v>
      </c>
      <c r="K270" s="49"/>
      <c r="L270" s="49"/>
      <c r="M270" s="1285"/>
      <c r="N270" s="1286"/>
      <c r="O270" s="1286"/>
      <c r="P270" s="1286"/>
      <c r="Q270" s="1287"/>
      <c r="R270" s="49"/>
    </row>
    <row r="271" spans="2:18" ht="17.25" customHeight="1">
      <c r="B271" s="752" t="s">
        <v>70</v>
      </c>
      <c r="C271" s="753"/>
      <c r="D271" s="753"/>
      <c r="E271" s="753"/>
      <c r="F271" s="753"/>
      <c r="G271" s="753"/>
      <c r="H271" s="754"/>
      <c r="I271" s="411">
        <v>0</v>
      </c>
      <c r="J271" s="506">
        <v>0</v>
      </c>
      <c r="K271" s="49"/>
      <c r="L271" s="49"/>
      <c r="M271" s="1285"/>
      <c r="N271" s="1286"/>
      <c r="O271" s="1286"/>
      <c r="P271" s="1286"/>
      <c r="Q271" s="1287"/>
      <c r="R271" s="49"/>
    </row>
    <row r="272" spans="2:18" ht="17.25" customHeight="1">
      <c r="B272" s="752" t="s">
        <v>71</v>
      </c>
      <c r="C272" s="753"/>
      <c r="D272" s="753"/>
      <c r="E272" s="753"/>
      <c r="F272" s="753"/>
      <c r="G272" s="753"/>
      <c r="H272" s="754"/>
      <c r="I272" s="411">
        <v>0</v>
      </c>
      <c r="J272" s="506">
        <v>0</v>
      </c>
      <c r="K272" s="49"/>
      <c r="L272" s="49"/>
      <c r="M272" s="1285"/>
      <c r="N272" s="1286"/>
      <c r="O272" s="1286"/>
      <c r="P272" s="1286"/>
      <c r="Q272" s="1287"/>
    </row>
    <row r="273" spans="2:19" ht="17.25" customHeight="1">
      <c r="B273" s="1085" t="s">
        <v>553</v>
      </c>
      <c r="C273" s="1086"/>
      <c r="D273" s="1086"/>
      <c r="E273" s="1086"/>
      <c r="F273" s="1086"/>
      <c r="G273" s="1086"/>
      <c r="H273" s="1086"/>
      <c r="I273" s="502">
        <v>1</v>
      </c>
      <c r="J273" s="503">
        <v>7</v>
      </c>
      <c r="K273" s="49"/>
      <c r="L273" s="49"/>
      <c r="M273" s="1285"/>
      <c r="N273" s="1286"/>
      <c r="O273" s="1286"/>
      <c r="P273" s="1286"/>
      <c r="Q273" s="1287"/>
    </row>
    <row r="274" spans="2:19" ht="17.25" customHeight="1">
      <c r="B274" s="752" t="s">
        <v>554</v>
      </c>
      <c r="C274" s="753"/>
      <c r="D274" s="753"/>
      <c r="E274" s="753"/>
      <c r="F274" s="753"/>
      <c r="G274" s="753"/>
      <c r="H274" s="754"/>
      <c r="I274" s="411">
        <v>1</v>
      </c>
      <c r="J274" s="506">
        <v>50</v>
      </c>
      <c r="K274" s="49"/>
      <c r="L274" s="49"/>
      <c r="M274" s="1285"/>
      <c r="N274" s="1286"/>
      <c r="O274" s="1286"/>
      <c r="P274" s="1286"/>
      <c r="Q274" s="1287"/>
    </row>
    <row r="275" spans="2:19" ht="17.25" customHeight="1">
      <c r="B275" s="752" t="s">
        <v>644</v>
      </c>
      <c r="C275" s="753"/>
      <c r="D275" s="753"/>
      <c r="E275" s="753"/>
      <c r="F275" s="753"/>
      <c r="G275" s="753"/>
      <c r="H275" s="754"/>
      <c r="I275" s="502">
        <v>8</v>
      </c>
      <c r="J275" s="503">
        <v>2</v>
      </c>
      <c r="K275" s="49"/>
      <c r="L275" s="49"/>
      <c r="M275" s="1285"/>
      <c r="N275" s="1286"/>
      <c r="O275" s="1286"/>
      <c r="P275" s="1286"/>
      <c r="Q275" s="1287"/>
    </row>
    <row r="276" spans="2:19" ht="17.25" customHeight="1">
      <c r="B276" s="1085" t="s">
        <v>645</v>
      </c>
      <c r="C276" s="1086"/>
      <c r="D276" s="1086"/>
      <c r="E276" s="1086"/>
      <c r="F276" s="1086"/>
      <c r="G276" s="1086"/>
      <c r="H276" s="1086"/>
      <c r="I276" s="502">
        <v>1</v>
      </c>
      <c r="J276" s="503">
        <v>2</v>
      </c>
      <c r="K276" s="49"/>
      <c r="L276" s="49"/>
      <c r="M276" s="1285"/>
      <c r="N276" s="1286"/>
      <c r="O276" s="1286"/>
      <c r="P276" s="1286"/>
      <c r="Q276" s="1287"/>
    </row>
    <row r="277" spans="2:19" ht="17.25" customHeight="1">
      <c r="B277" s="752" t="s">
        <v>741</v>
      </c>
      <c r="C277" s="753"/>
      <c r="D277" s="753"/>
      <c r="E277" s="753"/>
      <c r="F277" s="753"/>
      <c r="G277" s="753"/>
      <c r="H277" s="754"/>
      <c r="I277" s="502">
        <v>0</v>
      </c>
      <c r="J277" s="503">
        <v>0</v>
      </c>
      <c r="K277" s="49"/>
      <c r="L277" s="49"/>
      <c r="M277" s="1285"/>
      <c r="N277" s="1286"/>
      <c r="O277" s="1286"/>
      <c r="P277" s="1286"/>
      <c r="Q277" s="1287"/>
    </row>
    <row r="278" spans="2:19" ht="17.25" customHeight="1">
      <c r="B278" s="752" t="s">
        <v>748</v>
      </c>
      <c r="C278" s="753"/>
      <c r="D278" s="753"/>
      <c r="E278" s="753"/>
      <c r="F278" s="753"/>
      <c r="G278" s="753"/>
      <c r="H278" s="754"/>
      <c r="I278" s="502" t="s">
        <v>371</v>
      </c>
      <c r="J278" s="503">
        <v>11</v>
      </c>
      <c r="K278" s="49"/>
      <c r="L278" s="49"/>
      <c r="M278" s="1285"/>
      <c r="N278" s="1286"/>
      <c r="O278" s="1286"/>
      <c r="P278" s="1286"/>
      <c r="Q278" s="1287"/>
    </row>
    <row r="279" spans="2:19" ht="17.25" customHeight="1">
      <c r="B279" s="752" t="s">
        <v>72</v>
      </c>
      <c r="C279" s="753"/>
      <c r="D279" s="753"/>
      <c r="E279" s="753"/>
      <c r="F279" s="753"/>
      <c r="G279" s="753"/>
      <c r="H279" s="754"/>
      <c r="I279" s="1270" t="s">
        <v>372</v>
      </c>
      <c r="J279" s="1271"/>
      <c r="K279" s="49"/>
      <c r="L279" s="49"/>
      <c r="M279" s="1285"/>
      <c r="N279" s="1286"/>
      <c r="O279" s="1286"/>
      <c r="P279" s="1286"/>
      <c r="Q279" s="1287"/>
    </row>
    <row r="280" spans="2:19" ht="17.25" customHeight="1">
      <c r="B280" s="752" t="s">
        <v>73</v>
      </c>
      <c r="C280" s="753"/>
      <c r="D280" s="753"/>
      <c r="E280" s="753"/>
      <c r="F280" s="753"/>
      <c r="G280" s="753"/>
      <c r="H280" s="754"/>
      <c r="I280" s="1270" t="s">
        <v>371</v>
      </c>
      <c r="J280" s="1271"/>
      <c r="K280" s="49"/>
      <c r="L280" s="49"/>
      <c r="M280" s="1285"/>
      <c r="N280" s="1286"/>
      <c r="O280" s="1286"/>
      <c r="P280" s="1286"/>
      <c r="Q280" s="1287"/>
    </row>
    <row r="281" spans="2:19" ht="17.25" customHeight="1">
      <c r="B281" s="752" t="s">
        <v>74</v>
      </c>
      <c r="C281" s="753"/>
      <c r="D281" s="753"/>
      <c r="E281" s="753"/>
      <c r="F281" s="753"/>
      <c r="G281" s="753"/>
      <c r="H281" s="754"/>
      <c r="I281" s="1270" t="s">
        <v>371</v>
      </c>
      <c r="J281" s="1271"/>
      <c r="K281" s="49"/>
      <c r="L281" s="49"/>
      <c r="M281" s="1285"/>
      <c r="N281" s="1286"/>
      <c r="O281" s="1286"/>
      <c r="P281" s="1286"/>
      <c r="Q281" s="1287"/>
    </row>
    <row r="282" spans="2:19" ht="17.25" customHeight="1">
      <c r="B282" s="752" t="s">
        <v>75</v>
      </c>
      <c r="C282" s="753"/>
      <c r="D282" s="753"/>
      <c r="E282" s="753"/>
      <c r="F282" s="753"/>
      <c r="G282" s="753"/>
      <c r="H282" s="754"/>
      <c r="I282" s="1270" t="s">
        <v>371</v>
      </c>
      <c r="J282" s="1271"/>
      <c r="K282" s="49"/>
      <c r="L282" s="49"/>
      <c r="M282" s="1285"/>
      <c r="N282" s="1286"/>
      <c r="O282" s="1286"/>
      <c r="P282" s="1286"/>
      <c r="Q282" s="1287"/>
    </row>
    <row r="283" spans="2:19" ht="17.25" customHeight="1">
      <c r="B283" s="943" t="s">
        <v>76</v>
      </c>
      <c r="C283" s="944"/>
      <c r="D283" s="944"/>
      <c r="E283" s="944"/>
      <c r="F283" s="944"/>
      <c r="G283" s="944"/>
      <c r="H283" s="961"/>
      <c r="I283" s="1270" t="s">
        <v>371</v>
      </c>
      <c r="J283" s="1271"/>
      <c r="K283" s="49"/>
      <c r="L283" s="49"/>
      <c r="M283" s="1285"/>
      <c r="N283" s="1286"/>
      <c r="O283" s="1286"/>
      <c r="P283" s="1286"/>
      <c r="Q283" s="1287"/>
    </row>
    <row r="284" spans="2:19" ht="17.25" customHeight="1">
      <c r="B284" s="1020" t="s">
        <v>77</v>
      </c>
      <c r="C284" s="1021"/>
      <c r="D284" s="1021"/>
      <c r="E284" s="1021"/>
      <c r="F284" s="1021"/>
      <c r="G284" s="1021"/>
      <c r="H284" s="1021"/>
      <c r="I284" s="1254" t="s">
        <v>372</v>
      </c>
      <c r="J284" s="1255"/>
      <c r="K284" s="49"/>
      <c r="L284" s="49"/>
      <c r="M284" s="1285"/>
      <c r="N284" s="1286"/>
      <c r="O284" s="1286"/>
      <c r="P284" s="1286"/>
      <c r="Q284" s="1287"/>
    </row>
    <row r="285" spans="2:19" ht="17.25" customHeight="1">
      <c r="B285" s="752" t="s">
        <v>679</v>
      </c>
      <c r="C285" s="753"/>
      <c r="D285" s="753"/>
      <c r="E285" s="753"/>
      <c r="F285" s="753"/>
      <c r="G285" s="753"/>
      <c r="H285" s="754"/>
      <c r="I285" s="494" t="s">
        <v>372</v>
      </c>
      <c r="J285" s="507">
        <v>0</v>
      </c>
      <c r="K285" s="49"/>
      <c r="L285" s="49"/>
      <c r="M285" s="1285"/>
      <c r="N285" s="1286"/>
      <c r="O285" s="1286"/>
      <c r="P285" s="1286"/>
      <c r="Q285" s="1287"/>
    </row>
    <row r="286" spans="2:19" ht="17.25" customHeight="1" thickBot="1">
      <c r="B286" s="755" t="s">
        <v>632</v>
      </c>
      <c r="C286" s="756"/>
      <c r="D286" s="756"/>
      <c r="E286" s="756"/>
      <c r="F286" s="756"/>
      <c r="G286" s="756"/>
      <c r="H286" s="757"/>
      <c r="I286" s="508">
        <v>13</v>
      </c>
      <c r="J286" s="509">
        <v>450</v>
      </c>
      <c r="K286" s="49"/>
      <c r="L286" s="49"/>
      <c r="M286" s="1288"/>
      <c r="N286" s="1289"/>
      <c r="O286" s="1289"/>
      <c r="P286" s="1289"/>
      <c r="Q286" s="1290"/>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759" t="s">
        <v>892</v>
      </c>
      <c r="C288" s="759"/>
      <c r="D288" s="759"/>
      <c r="E288" s="759"/>
      <c r="F288" s="759"/>
      <c r="G288" s="759"/>
      <c r="H288" s="759"/>
      <c r="I288" s="759"/>
      <c r="J288" s="759"/>
      <c r="K288" s="759"/>
      <c r="L288" s="759"/>
      <c r="M288" s="759"/>
      <c r="N288" s="759"/>
      <c r="O288" s="759"/>
      <c r="P288" s="759"/>
      <c r="Q288" s="759"/>
      <c r="R288" s="759"/>
      <c r="S288" s="759"/>
    </row>
    <row r="289" spans="2:22" ht="17.25" customHeight="1">
      <c r="B289" s="759"/>
      <c r="C289" s="759"/>
      <c r="D289" s="759"/>
      <c r="E289" s="759"/>
      <c r="F289" s="759"/>
      <c r="G289" s="759"/>
      <c r="H289" s="759"/>
      <c r="I289" s="759"/>
      <c r="J289" s="759"/>
      <c r="K289" s="759"/>
      <c r="L289" s="759"/>
      <c r="M289" s="759"/>
      <c r="N289" s="759"/>
      <c r="O289" s="759"/>
      <c r="P289" s="759"/>
      <c r="Q289" s="759"/>
      <c r="R289" s="759"/>
      <c r="S289" s="759"/>
    </row>
    <row r="290" spans="2:22" ht="17.25" customHeight="1"/>
    <row r="291" spans="2:22" ht="17.25" customHeight="1">
      <c r="B291" s="758" t="s">
        <v>1062</v>
      </c>
      <c r="C291" s="758"/>
      <c r="D291" s="758"/>
      <c r="E291" s="758"/>
      <c r="F291" s="758"/>
      <c r="G291" s="758"/>
      <c r="H291" s="758"/>
      <c r="I291" s="758"/>
      <c r="J291" s="758"/>
      <c r="K291" s="758"/>
    </row>
    <row r="292" spans="2:22" ht="17.25" customHeight="1" thickBot="1"/>
    <row r="293" spans="2:22" ht="17.25" customHeight="1">
      <c r="B293" s="1101" t="s">
        <v>238</v>
      </c>
      <c r="C293" s="1101" t="s">
        <v>751</v>
      </c>
      <c r="D293" s="791" t="s">
        <v>78</v>
      </c>
      <c r="E293" s="794" t="s">
        <v>235</v>
      </c>
      <c r="F293" s="713"/>
      <c r="G293" s="791" t="s">
        <v>191</v>
      </c>
      <c r="H293" s="794" t="s">
        <v>235</v>
      </c>
      <c r="I293" s="713"/>
      <c r="J293" s="1142" t="s">
        <v>192</v>
      </c>
      <c r="K293" s="794" t="s">
        <v>236</v>
      </c>
      <c r="L293" s="1449"/>
      <c r="M293" s="794" t="s">
        <v>237</v>
      </c>
      <c r="N293" s="713"/>
      <c r="O293" s="791" t="s">
        <v>786</v>
      </c>
      <c r="P293" s="794" t="s">
        <v>235</v>
      </c>
      <c r="Q293" s="713"/>
      <c r="R293" s="791" t="s">
        <v>194</v>
      </c>
      <c r="S293" s="794" t="s">
        <v>389</v>
      </c>
      <c r="T293" s="1449"/>
      <c r="U293" s="794" t="s">
        <v>237</v>
      </c>
      <c r="V293" s="713"/>
    </row>
    <row r="294" spans="2:22" ht="17.25" customHeight="1">
      <c r="B294" s="1319"/>
      <c r="C294" s="1319"/>
      <c r="D294" s="821"/>
      <c r="E294" s="795"/>
      <c r="F294" s="715"/>
      <c r="G294" s="821"/>
      <c r="H294" s="795"/>
      <c r="I294" s="715"/>
      <c r="J294" s="1144"/>
      <c r="K294" s="795"/>
      <c r="L294" s="1450"/>
      <c r="M294" s="795"/>
      <c r="N294" s="715"/>
      <c r="O294" s="821"/>
      <c r="P294" s="795"/>
      <c r="Q294" s="715"/>
      <c r="R294" s="821"/>
      <c r="S294" s="795"/>
      <c r="T294" s="1450"/>
      <c r="U294" s="795"/>
      <c r="V294" s="715"/>
    </row>
    <row r="295" spans="2:22" ht="17.25" customHeight="1">
      <c r="B295" s="995"/>
      <c r="C295" s="995"/>
      <c r="D295" s="793"/>
      <c r="E295" s="796"/>
      <c r="F295" s="797"/>
      <c r="G295" s="793"/>
      <c r="H295" s="796"/>
      <c r="I295" s="797"/>
      <c r="J295" s="1323"/>
      <c r="K295" s="796"/>
      <c r="L295" s="1143"/>
      <c r="M295" s="796"/>
      <c r="N295" s="797"/>
      <c r="O295" s="793"/>
      <c r="P295" s="796"/>
      <c r="Q295" s="797"/>
      <c r="R295" s="793"/>
      <c r="S295" s="796"/>
      <c r="T295" s="1143"/>
      <c r="U295" s="796"/>
      <c r="V295" s="797"/>
    </row>
    <row r="296" spans="2:22" ht="17.25" customHeight="1" thickBot="1">
      <c r="B296" s="1320"/>
      <c r="C296" s="1320"/>
      <c r="D296" s="824"/>
      <c r="E296" s="302" t="s">
        <v>233</v>
      </c>
      <c r="F296" s="106" t="s">
        <v>234</v>
      </c>
      <c r="G296" s="824"/>
      <c r="H296" s="95" t="s">
        <v>233</v>
      </c>
      <c r="I296" s="106" t="s">
        <v>234</v>
      </c>
      <c r="J296" s="1145"/>
      <c r="K296" s="95" t="s">
        <v>233</v>
      </c>
      <c r="L296" s="107" t="s">
        <v>234</v>
      </c>
      <c r="M296" s="95" t="s">
        <v>233</v>
      </c>
      <c r="N296" s="108" t="s">
        <v>234</v>
      </c>
      <c r="O296" s="824"/>
      <c r="P296" s="95" t="s">
        <v>233</v>
      </c>
      <c r="Q296" s="106" t="s">
        <v>234</v>
      </c>
      <c r="R296" s="824"/>
      <c r="S296" s="95" t="s">
        <v>233</v>
      </c>
      <c r="T296" s="107" t="s">
        <v>234</v>
      </c>
      <c r="U296" s="95" t="s">
        <v>233</v>
      </c>
      <c r="V296" s="106" t="s">
        <v>234</v>
      </c>
    </row>
    <row r="297" spans="2:22" ht="17.25" customHeight="1">
      <c r="B297" s="290" t="s">
        <v>895</v>
      </c>
      <c r="C297" s="375">
        <v>371</v>
      </c>
      <c r="D297" s="513">
        <v>137</v>
      </c>
      <c r="E297" s="513">
        <v>137</v>
      </c>
      <c r="F297" s="516" t="s">
        <v>1130</v>
      </c>
      <c r="G297" s="513">
        <v>131</v>
      </c>
      <c r="H297" s="513">
        <v>131</v>
      </c>
      <c r="I297" s="516" t="s">
        <v>1130</v>
      </c>
      <c r="J297" s="513">
        <v>36</v>
      </c>
      <c r="K297" s="375">
        <v>36</v>
      </c>
      <c r="L297" s="516" t="s">
        <v>1130</v>
      </c>
      <c r="M297" s="513">
        <v>36</v>
      </c>
      <c r="N297" s="516" t="s">
        <v>1130</v>
      </c>
      <c r="O297" s="375">
        <v>48</v>
      </c>
      <c r="P297" s="516" t="s">
        <v>1131</v>
      </c>
      <c r="Q297" s="521">
        <v>1</v>
      </c>
      <c r="R297" s="513">
        <v>24</v>
      </c>
      <c r="S297" s="513">
        <v>24</v>
      </c>
      <c r="T297" s="516" t="s">
        <v>1130</v>
      </c>
      <c r="U297" s="519">
        <v>24</v>
      </c>
      <c r="V297" s="510">
        <v>1</v>
      </c>
    </row>
    <row r="298" spans="2:22" ht="17.25" customHeight="1">
      <c r="B298" s="292" t="s">
        <v>1055</v>
      </c>
      <c r="C298" s="377">
        <v>381</v>
      </c>
      <c r="D298" s="514">
        <v>141</v>
      </c>
      <c r="E298" s="514">
        <v>141</v>
      </c>
      <c r="F298" s="517" t="s">
        <v>1130</v>
      </c>
      <c r="G298" s="514">
        <v>131</v>
      </c>
      <c r="H298" s="514">
        <v>131</v>
      </c>
      <c r="I298" s="517" t="s">
        <v>1130</v>
      </c>
      <c r="J298" s="514">
        <v>27</v>
      </c>
      <c r="K298" s="377">
        <v>27</v>
      </c>
      <c r="L298" s="517" t="s">
        <v>1130</v>
      </c>
      <c r="M298" s="514">
        <v>27</v>
      </c>
      <c r="N298" s="517" t="s">
        <v>1130</v>
      </c>
      <c r="O298" s="377">
        <v>62</v>
      </c>
      <c r="P298" s="517" t="s">
        <v>1132</v>
      </c>
      <c r="Q298" s="522">
        <v>1</v>
      </c>
      <c r="R298" s="514">
        <v>21</v>
      </c>
      <c r="S298" s="514">
        <v>21</v>
      </c>
      <c r="T298" s="517" t="s">
        <v>1130</v>
      </c>
      <c r="U298" s="475">
        <v>17</v>
      </c>
      <c r="V298" s="511">
        <v>0.81</v>
      </c>
    </row>
    <row r="299" spans="2:22" ht="17.25" customHeight="1" thickBot="1">
      <c r="B299" s="291" t="s">
        <v>1054</v>
      </c>
      <c r="C299" s="379">
        <v>380</v>
      </c>
      <c r="D299" s="515">
        <v>141</v>
      </c>
      <c r="E299" s="515">
        <v>141</v>
      </c>
      <c r="F299" s="518" t="s">
        <v>1130</v>
      </c>
      <c r="G299" s="515">
        <v>126</v>
      </c>
      <c r="H299" s="515">
        <v>126</v>
      </c>
      <c r="I299" s="518" t="s">
        <v>1130</v>
      </c>
      <c r="J299" s="515">
        <v>26</v>
      </c>
      <c r="K299" s="379">
        <v>26</v>
      </c>
      <c r="L299" s="518" t="s">
        <v>1130</v>
      </c>
      <c r="M299" s="515">
        <v>26</v>
      </c>
      <c r="N299" s="518" t="s">
        <v>1130</v>
      </c>
      <c r="O299" s="379">
        <v>59</v>
      </c>
      <c r="P299" s="520">
        <v>0.59</v>
      </c>
      <c r="Q299" s="520">
        <v>1</v>
      </c>
      <c r="R299" s="515">
        <v>28</v>
      </c>
      <c r="S299" s="515">
        <v>28</v>
      </c>
      <c r="T299" s="518" t="s">
        <v>1130</v>
      </c>
      <c r="U299" s="477">
        <v>26</v>
      </c>
      <c r="V299" s="512">
        <v>1</v>
      </c>
    </row>
    <row r="300" spans="2:22" ht="17.25" customHeight="1"/>
    <row r="301" spans="2:22" ht="17.25" customHeight="1">
      <c r="B301" s="758" t="s">
        <v>1092</v>
      </c>
      <c r="C301" s="758"/>
      <c r="D301" s="758"/>
      <c r="E301" s="758"/>
      <c r="F301" s="758"/>
      <c r="G301" s="758"/>
      <c r="H301" s="758"/>
      <c r="I301" s="758"/>
      <c r="J301" s="758"/>
      <c r="K301" s="758"/>
    </row>
    <row r="302" spans="2:22" ht="17.25" customHeight="1" thickBot="1">
      <c r="B302" s="1357"/>
      <c r="C302" s="1358"/>
      <c r="D302" s="1358"/>
    </row>
    <row r="303" spans="2:22" ht="17.25" customHeight="1">
      <c r="B303" s="1015" t="s">
        <v>79</v>
      </c>
      <c r="C303" s="791" t="s">
        <v>1094</v>
      </c>
      <c r="D303" s="854"/>
      <c r="E303" s="791" t="s">
        <v>1093</v>
      </c>
      <c r="F303" s="854"/>
      <c r="G303" s="791" t="s">
        <v>80</v>
      </c>
      <c r="H303" s="787"/>
      <c r="I303" s="1015" t="s">
        <v>79</v>
      </c>
      <c r="J303" s="1041" t="s">
        <v>81</v>
      </c>
      <c r="K303" s="1347"/>
      <c r="L303" s="1347"/>
      <c r="M303" s="1347"/>
      <c r="N303" s="1347"/>
      <c r="O303" s="1347"/>
      <c r="P303" s="1347"/>
      <c r="Q303" s="1347"/>
      <c r="R303" s="1348"/>
    </row>
    <row r="304" spans="2:22" ht="17.25" customHeight="1">
      <c r="B304" s="1016"/>
      <c r="C304" s="821"/>
      <c r="D304" s="819"/>
      <c r="E304" s="821"/>
      <c r="F304" s="819"/>
      <c r="G304" s="821"/>
      <c r="H304" s="788"/>
      <c r="I304" s="1016"/>
      <c r="J304" s="1045" t="s">
        <v>755</v>
      </c>
      <c r="K304" s="1321"/>
      <c r="L304" s="1321"/>
      <c r="M304" s="1321"/>
      <c r="N304" s="1321"/>
      <c r="O304" s="1321"/>
      <c r="P304" s="1321" t="s">
        <v>754</v>
      </c>
      <c r="Q304" s="1321"/>
      <c r="R304" s="1349"/>
    </row>
    <row r="305" spans="2:20" ht="17.25" customHeight="1" thickBot="1">
      <c r="B305" s="1016"/>
      <c r="C305" s="824"/>
      <c r="D305" s="994"/>
      <c r="E305" s="824"/>
      <c r="F305" s="994"/>
      <c r="G305" s="824"/>
      <c r="H305" s="1146"/>
      <c r="I305" s="1016"/>
      <c r="J305" s="1049"/>
      <c r="K305" s="1322"/>
      <c r="L305" s="1322"/>
      <c r="M305" s="1322"/>
      <c r="N305" s="1322"/>
      <c r="O305" s="1322"/>
      <c r="P305" s="1322"/>
      <c r="Q305" s="1322"/>
      <c r="R305" s="1050"/>
    </row>
    <row r="306" spans="2:20" ht="17.25" customHeight="1">
      <c r="B306" s="1016"/>
      <c r="C306" s="1153" t="s">
        <v>609</v>
      </c>
      <c r="D306" s="796" t="s">
        <v>610</v>
      </c>
      <c r="E306" s="791" t="s">
        <v>609</v>
      </c>
      <c r="F306" s="854" t="s">
        <v>610</v>
      </c>
      <c r="G306" s="1143" t="s">
        <v>609</v>
      </c>
      <c r="H306" s="796" t="s">
        <v>610</v>
      </c>
      <c r="I306" s="1016"/>
      <c r="J306" s="1324" t="s">
        <v>195</v>
      </c>
      <c r="K306" s="1326" t="s">
        <v>196</v>
      </c>
      <c r="L306" s="1252" t="s">
        <v>197</v>
      </c>
      <c r="M306" s="1480" t="s">
        <v>198</v>
      </c>
      <c r="N306" s="1480" t="s">
        <v>199</v>
      </c>
      <c r="O306" s="1252">
        <v>10</v>
      </c>
      <c r="P306" s="1250" t="s">
        <v>756</v>
      </c>
      <c r="Q306" s="1252" t="s">
        <v>824</v>
      </c>
      <c r="R306" s="1361" t="s">
        <v>757</v>
      </c>
    </row>
    <row r="307" spans="2:20" ht="17.25" customHeight="1" thickBot="1">
      <c r="B307" s="1017"/>
      <c r="C307" s="824"/>
      <c r="D307" s="1146"/>
      <c r="E307" s="824"/>
      <c r="F307" s="994"/>
      <c r="G307" s="1145"/>
      <c r="H307" s="1146"/>
      <c r="I307" s="1017"/>
      <c r="J307" s="1325"/>
      <c r="K307" s="1327"/>
      <c r="L307" s="1253"/>
      <c r="M307" s="1481"/>
      <c r="N307" s="1481"/>
      <c r="O307" s="1253"/>
      <c r="P307" s="1251"/>
      <c r="Q307" s="1253"/>
      <c r="R307" s="1362"/>
    </row>
    <row r="308" spans="2:20" ht="17.25" customHeight="1">
      <c r="B308" s="296" t="s">
        <v>85</v>
      </c>
      <c r="C308" s="109">
        <v>141</v>
      </c>
      <c r="D308" s="327">
        <v>91</v>
      </c>
      <c r="E308" s="109">
        <v>141</v>
      </c>
      <c r="F308" s="110">
        <v>90</v>
      </c>
      <c r="G308" s="251">
        <v>141</v>
      </c>
      <c r="H308" s="110">
        <v>90</v>
      </c>
      <c r="I308" s="296" t="s">
        <v>85</v>
      </c>
      <c r="J308" s="111">
        <v>0</v>
      </c>
      <c r="K308" s="112">
        <v>0</v>
      </c>
      <c r="L308" s="113">
        <v>0</v>
      </c>
      <c r="M308" s="113">
        <v>0</v>
      </c>
      <c r="N308" s="113">
        <v>0</v>
      </c>
      <c r="O308" s="114">
        <v>0</v>
      </c>
      <c r="P308" s="122">
        <v>33</v>
      </c>
      <c r="Q308" s="122">
        <v>56</v>
      </c>
      <c r="R308" s="123">
        <v>19</v>
      </c>
      <c r="T308" s="318"/>
    </row>
    <row r="309" spans="2:20" ht="17.25" customHeight="1">
      <c r="B309" s="297" t="s">
        <v>86</v>
      </c>
      <c r="C309" s="115">
        <v>152</v>
      </c>
      <c r="D309" s="119">
        <v>94</v>
      </c>
      <c r="E309" s="115">
        <v>152</v>
      </c>
      <c r="F309" s="116">
        <v>95</v>
      </c>
      <c r="G309" s="117">
        <v>152</v>
      </c>
      <c r="H309" s="116">
        <v>95</v>
      </c>
      <c r="I309" s="297" t="s">
        <v>86</v>
      </c>
      <c r="J309" s="115">
        <v>2</v>
      </c>
      <c r="K309" s="117">
        <v>28</v>
      </c>
      <c r="L309" s="118">
        <v>65</v>
      </c>
      <c r="M309" s="118">
        <v>51</v>
      </c>
      <c r="N309" s="118">
        <v>6</v>
      </c>
      <c r="O309" s="119">
        <v>0</v>
      </c>
      <c r="P309" s="125">
        <v>0</v>
      </c>
      <c r="Q309" s="125">
        <v>0</v>
      </c>
      <c r="R309" s="126">
        <v>0</v>
      </c>
    </row>
    <row r="310" spans="2:20" ht="17.25" customHeight="1">
      <c r="B310" s="297" t="s">
        <v>1003</v>
      </c>
      <c r="C310" s="157">
        <v>91</v>
      </c>
      <c r="D310" s="159">
        <v>62</v>
      </c>
      <c r="E310" s="115">
        <f t="shared" ref="E310:F310" si="12">SUM(G310,C320,J320)</f>
        <v>87</v>
      </c>
      <c r="F310" s="116">
        <f t="shared" si="12"/>
        <v>59</v>
      </c>
      <c r="G310" s="158">
        <v>87</v>
      </c>
      <c r="H310" s="156">
        <v>59</v>
      </c>
      <c r="I310" s="297" t="s">
        <v>1003</v>
      </c>
      <c r="J310" s="157">
        <v>1</v>
      </c>
      <c r="K310" s="158">
        <v>13</v>
      </c>
      <c r="L310" s="155">
        <v>31</v>
      </c>
      <c r="M310" s="155">
        <v>32</v>
      </c>
      <c r="N310" s="155">
        <v>10</v>
      </c>
      <c r="O310" s="159">
        <v>0</v>
      </c>
      <c r="P310" s="125">
        <v>0</v>
      </c>
      <c r="Q310" s="125">
        <v>0</v>
      </c>
      <c r="R310" s="126">
        <v>0</v>
      </c>
    </row>
    <row r="311" spans="2:20" ht="17.25" customHeight="1" thickBot="1">
      <c r="B311" s="298" t="s">
        <v>87</v>
      </c>
      <c r="C311" s="160">
        <f>SUM(C308:C310)</f>
        <v>384</v>
      </c>
      <c r="D311" s="160">
        <f t="shared" ref="D311:H311" si="13">SUM(D308:D310)</f>
        <v>247</v>
      </c>
      <c r="E311" s="160">
        <f t="shared" si="13"/>
        <v>380</v>
      </c>
      <c r="F311" s="160">
        <f t="shared" si="13"/>
        <v>244</v>
      </c>
      <c r="G311" s="160">
        <f t="shared" si="13"/>
        <v>380</v>
      </c>
      <c r="H311" s="160">
        <f t="shared" si="13"/>
        <v>244</v>
      </c>
      <c r="I311" s="298" t="s">
        <v>87</v>
      </c>
      <c r="J311" s="160">
        <v>3</v>
      </c>
      <c r="K311" s="161">
        <v>41</v>
      </c>
      <c r="L311" s="162">
        <v>96</v>
      </c>
      <c r="M311" s="162">
        <v>83</v>
      </c>
      <c r="N311" s="162">
        <v>16</v>
      </c>
      <c r="O311" s="163">
        <v>0</v>
      </c>
      <c r="P311" s="128">
        <v>33</v>
      </c>
      <c r="Q311" s="128">
        <v>56</v>
      </c>
      <c r="R311" s="129">
        <v>19</v>
      </c>
    </row>
    <row r="312" spans="2:20" ht="17.25" customHeight="1" thickBot="1">
      <c r="B312" s="23"/>
      <c r="C312" s="24"/>
      <c r="D312" s="24"/>
      <c r="E312" s="24"/>
      <c r="F312" s="24"/>
      <c r="G312" s="24"/>
      <c r="H312" s="24"/>
      <c r="I312" s="23"/>
      <c r="J312" s="23"/>
      <c r="K312" s="23"/>
      <c r="L312" s="23"/>
      <c r="M312" s="23"/>
      <c r="N312" s="21"/>
    </row>
    <row r="313" spans="2:20" ht="17.25" customHeight="1">
      <c r="B313" s="1015" t="s">
        <v>79</v>
      </c>
      <c r="C313" s="706" t="s">
        <v>82</v>
      </c>
      <c r="D313" s="1339"/>
      <c r="E313" s="1339"/>
      <c r="F313" s="1339"/>
      <c r="G313" s="1339"/>
      <c r="H313" s="1340"/>
      <c r="I313" s="1015" t="s">
        <v>79</v>
      </c>
      <c r="J313" s="791" t="s">
        <v>83</v>
      </c>
      <c r="K313" s="854"/>
      <c r="L313" s="1022" t="s">
        <v>173</v>
      </c>
      <c r="M313" s="1022" t="s">
        <v>174</v>
      </c>
      <c r="N313" s="21"/>
    </row>
    <row r="314" spans="2:20" ht="17.25" customHeight="1">
      <c r="B314" s="1016"/>
      <c r="C314" s="1341"/>
      <c r="D314" s="1342"/>
      <c r="E314" s="1342"/>
      <c r="F314" s="1342"/>
      <c r="G314" s="1342"/>
      <c r="H314" s="1343"/>
      <c r="I314" s="1016"/>
      <c r="J314" s="821"/>
      <c r="K314" s="819"/>
      <c r="L314" s="1023"/>
      <c r="M314" s="1023"/>
      <c r="N314" s="21"/>
    </row>
    <row r="315" spans="2:20" ht="17.25" customHeight="1" thickBot="1">
      <c r="B315" s="1016"/>
      <c r="C315" s="1344"/>
      <c r="D315" s="1345"/>
      <c r="E315" s="1345"/>
      <c r="F315" s="1345"/>
      <c r="G315" s="1345"/>
      <c r="H315" s="1346"/>
      <c r="I315" s="1016"/>
      <c r="J315" s="824"/>
      <c r="K315" s="994"/>
      <c r="L315" s="1023"/>
      <c r="M315" s="1023"/>
      <c r="N315" s="21"/>
    </row>
    <row r="316" spans="2:20" ht="17.25" customHeight="1">
      <c r="B316" s="1016"/>
      <c r="C316" s="1149" t="s">
        <v>609</v>
      </c>
      <c r="D316" s="1204" t="s">
        <v>610</v>
      </c>
      <c r="E316" s="1143" t="s">
        <v>888</v>
      </c>
      <c r="F316" s="1151" t="s">
        <v>889</v>
      </c>
      <c r="G316" s="1151" t="s">
        <v>890</v>
      </c>
      <c r="H316" s="1152" t="s">
        <v>891</v>
      </c>
      <c r="I316" s="1016"/>
      <c r="J316" s="1043" t="s">
        <v>609</v>
      </c>
      <c r="K316" s="1318" t="s">
        <v>610</v>
      </c>
      <c r="L316" s="1023"/>
      <c r="M316" s="1023"/>
      <c r="N316" s="21"/>
    </row>
    <row r="317" spans="2:20" ht="17.25" customHeight="1" thickBot="1">
      <c r="B317" s="1017"/>
      <c r="C317" s="1150"/>
      <c r="D317" s="1205"/>
      <c r="E317" s="1354"/>
      <c r="F317" s="1102"/>
      <c r="G317" s="1102"/>
      <c r="H317" s="994"/>
      <c r="I317" s="1017"/>
      <c r="J317" s="1049"/>
      <c r="K317" s="1050"/>
      <c r="L317" s="1024"/>
      <c r="M317" s="1024"/>
      <c r="N317" s="21"/>
    </row>
    <row r="318" spans="2:20" ht="17.25" customHeight="1">
      <c r="B318" s="296" t="s">
        <v>85</v>
      </c>
      <c r="C318" s="328">
        <f>SUM(E318:H318)</f>
        <v>0</v>
      </c>
      <c r="D318" s="330">
        <v>0</v>
      </c>
      <c r="E318" s="152">
        <v>0</v>
      </c>
      <c r="F318" s="153">
        <v>0</v>
      </c>
      <c r="G318" s="153">
        <v>0</v>
      </c>
      <c r="H318" s="154">
        <v>0</v>
      </c>
      <c r="I318" s="296" t="s">
        <v>85</v>
      </c>
      <c r="J318" s="164">
        <v>0</v>
      </c>
      <c r="K318" s="165">
        <v>0</v>
      </c>
      <c r="L318" s="166">
        <v>1</v>
      </c>
      <c r="M318" s="166">
        <v>0.82899999999999996</v>
      </c>
      <c r="N318" s="21"/>
    </row>
    <row r="319" spans="2:20" ht="17.25" customHeight="1">
      <c r="B319" s="297" t="s">
        <v>86</v>
      </c>
      <c r="C319" s="329">
        <f>SUM(E319:H319)</f>
        <v>0</v>
      </c>
      <c r="D319" s="216">
        <v>0</v>
      </c>
      <c r="E319" s="158">
        <v>0</v>
      </c>
      <c r="F319" s="155">
        <v>0</v>
      </c>
      <c r="G319" s="155">
        <v>0</v>
      </c>
      <c r="H319" s="156">
        <v>0</v>
      </c>
      <c r="I319" s="297" t="s">
        <v>86</v>
      </c>
      <c r="J319" s="167">
        <v>0</v>
      </c>
      <c r="K319" s="168">
        <v>0</v>
      </c>
      <c r="L319" s="169">
        <v>1</v>
      </c>
      <c r="M319" s="169">
        <v>0.375</v>
      </c>
      <c r="N319" s="21"/>
    </row>
    <row r="320" spans="2:20" ht="17.25" customHeight="1">
      <c r="B320" s="297" t="s">
        <v>1003</v>
      </c>
      <c r="C320" s="329">
        <f t="shared" ref="C320:C321" si="14">SUM(E320:H320)</f>
        <v>0</v>
      </c>
      <c r="D320" s="216">
        <v>0</v>
      </c>
      <c r="E320" s="158">
        <v>0</v>
      </c>
      <c r="F320" s="155">
        <v>0</v>
      </c>
      <c r="G320" s="155">
        <v>0</v>
      </c>
      <c r="H320" s="156">
        <v>0</v>
      </c>
      <c r="I320" s="297" t="s">
        <v>1003</v>
      </c>
      <c r="J320" s="167">
        <v>0</v>
      </c>
      <c r="K320" s="168">
        <v>0</v>
      </c>
      <c r="L320" s="169">
        <v>1</v>
      </c>
      <c r="M320" s="169">
        <v>0.48199999999999998</v>
      </c>
      <c r="N320" s="21"/>
    </row>
    <row r="321" spans="2:19" ht="17.25" customHeight="1" thickBot="1">
      <c r="B321" s="298" t="s">
        <v>87</v>
      </c>
      <c r="C321" s="329">
        <f t="shared" si="14"/>
        <v>0</v>
      </c>
      <c r="D321" s="216">
        <v>0</v>
      </c>
      <c r="E321" s="158">
        <v>0</v>
      </c>
      <c r="F321" s="155">
        <v>0</v>
      </c>
      <c r="G321" s="155">
        <v>0</v>
      </c>
      <c r="H321" s="156">
        <v>0</v>
      </c>
      <c r="I321" s="298" t="s">
        <v>87</v>
      </c>
      <c r="J321" s="170">
        <v>0</v>
      </c>
      <c r="K321" s="171">
        <v>0</v>
      </c>
      <c r="L321" s="172">
        <v>1</v>
      </c>
      <c r="M321" s="172">
        <f>AVERAGE(M318:M320)</f>
        <v>0.56199999999999994</v>
      </c>
      <c r="N321" s="21"/>
    </row>
    <row r="322" spans="2:19" ht="17.25" customHeight="1">
      <c r="B322" s="23"/>
      <c r="C322" s="23"/>
      <c r="D322" s="23"/>
      <c r="E322" s="23"/>
      <c r="F322" s="23"/>
      <c r="G322" s="23"/>
      <c r="H322" s="23"/>
      <c r="I322" s="23"/>
      <c r="J322" s="23"/>
      <c r="K322" s="23"/>
      <c r="L322" s="23"/>
      <c r="M322" s="23"/>
      <c r="N322" s="21"/>
    </row>
    <row r="323" spans="2:19" ht="17.25" customHeight="1" thickBot="1">
      <c r="B323" s="816" t="s">
        <v>555</v>
      </c>
      <c r="C323" s="816"/>
      <c r="D323" s="816"/>
      <c r="E323" s="24"/>
      <c r="F323" s="24"/>
      <c r="G323" s="24"/>
      <c r="H323" s="24"/>
      <c r="I323" s="23"/>
      <c r="J323" s="23"/>
      <c r="K323" s="23"/>
      <c r="L323" s="23"/>
      <c r="M323" s="23"/>
      <c r="N323" s="21"/>
    </row>
    <row r="324" spans="2:19" ht="17.25" customHeight="1">
      <c r="B324" s="1165" t="s">
        <v>1372</v>
      </c>
      <c r="C324" s="1166"/>
      <c r="D324" s="1166"/>
      <c r="E324" s="1166"/>
      <c r="F324" s="1166"/>
      <c r="G324" s="1166"/>
      <c r="H324" s="1166"/>
      <c r="I324" s="1166"/>
      <c r="J324" s="1166"/>
      <c r="K324" s="1166"/>
      <c r="L324" s="1166"/>
      <c r="M324" s="1166"/>
      <c r="N324" s="1166"/>
      <c r="O324" s="1166"/>
      <c r="P324" s="1166"/>
      <c r="Q324" s="1166"/>
      <c r="R324" s="1166"/>
      <c r="S324" s="1167"/>
    </row>
    <row r="325" spans="2:19" ht="17.25" customHeight="1">
      <c r="B325" s="1168"/>
      <c r="C325" s="1169"/>
      <c r="D325" s="1169"/>
      <c r="E325" s="1169"/>
      <c r="F325" s="1169"/>
      <c r="G325" s="1169"/>
      <c r="H325" s="1169"/>
      <c r="I325" s="1169"/>
      <c r="J325" s="1169"/>
      <c r="K325" s="1169"/>
      <c r="L325" s="1169"/>
      <c r="M325" s="1169"/>
      <c r="N325" s="1169"/>
      <c r="O325" s="1169"/>
      <c r="P325" s="1169"/>
      <c r="Q325" s="1169"/>
      <c r="R325" s="1169"/>
      <c r="S325" s="1170"/>
    </row>
    <row r="326" spans="2:19" ht="17.25" customHeight="1">
      <c r="B326" s="1168"/>
      <c r="C326" s="1169"/>
      <c r="D326" s="1169"/>
      <c r="E326" s="1169"/>
      <c r="F326" s="1169"/>
      <c r="G326" s="1169"/>
      <c r="H326" s="1169"/>
      <c r="I326" s="1169"/>
      <c r="J326" s="1169"/>
      <c r="K326" s="1169"/>
      <c r="L326" s="1169"/>
      <c r="M326" s="1169"/>
      <c r="N326" s="1169"/>
      <c r="O326" s="1169"/>
      <c r="P326" s="1169"/>
      <c r="Q326" s="1169"/>
      <c r="R326" s="1169"/>
      <c r="S326" s="1170"/>
    </row>
    <row r="327" spans="2:19" ht="17.25" customHeight="1">
      <c r="B327" s="1168"/>
      <c r="C327" s="1169"/>
      <c r="D327" s="1169"/>
      <c r="E327" s="1169"/>
      <c r="F327" s="1169"/>
      <c r="G327" s="1169"/>
      <c r="H327" s="1169"/>
      <c r="I327" s="1169"/>
      <c r="J327" s="1169"/>
      <c r="K327" s="1169"/>
      <c r="L327" s="1169"/>
      <c r="M327" s="1169"/>
      <c r="N327" s="1169"/>
      <c r="O327" s="1169"/>
      <c r="P327" s="1169"/>
      <c r="Q327" s="1169"/>
      <c r="R327" s="1169"/>
      <c r="S327" s="1170"/>
    </row>
    <row r="328" spans="2:19" ht="17.25" customHeight="1" thickBot="1">
      <c r="B328" s="1171"/>
      <c r="C328" s="1172"/>
      <c r="D328" s="1172"/>
      <c r="E328" s="1172"/>
      <c r="F328" s="1172"/>
      <c r="G328" s="1172"/>
      <c r="H328" s="1172"/>
      <c r="I328" s="1172"/>
      <c r="J328" s="1172"/>
      <c r="K328" s="1172"/>
      <c r="L328" s="1172"/>
      <c r="M328" s="1172"/>
      <c r="N328" s="1172"/>
      <c r="O328" s="1172"/>
      <c r="P328" s="1172"/>
      <c r="Q328" s="1172"/>
      <c r="R328" s="1172"/>
      <c r="S328" s="1173"/>
    </row>
    <row r="329" spans="2:19" ht="17.25" customHeight="1"/>
    <row r="330" spans="2:19" ht="17.25" customHeight="1">
      <c r="B330" s="758" t="s">
        <v>1064</v>
      </c>
      <c r="C330" s="758"/>
      <c r="D330" s="758"/>
      <c r="E330" s="758"/>
      <c r="F330" s="758"/>
      <c r="G330" s="758"/>
      <c r="H330" s="758"/>
      <c r="I330" s="758"/>
      <c r="J330" s="758"/>
      <c r="K330" s="758"/>
      <c r="L330" s="758"/>
      <c r="M330" s="758"/>
      <c r="N330" s="758"/>
      <c r="O330" s="758"/>
    </row>
    <row r="331" spans="2:19" ht="17.25" customHeight="1" thickBot="1"/>
    <row r="332" spans="2:19" ht="17.25" customHeight="1" thickBot="1">
      <c r="B332" s="817" t="s">
        <v>238</v>
      </c>
      <c r="C332" s="817" t="s">
        <v>144</v>
      </c>
      <c r="D332" s="1154" t="s">
        <v>805</v>
      </c>
      <c r="E332" s="1155"/>
      <c r="F332" s="1155"/>
      <c r="G332" s="1155"/>
      <c r="H332" s="1155"/>
      <c r="I332" s="1155"/>
      <c r="J332" s="1155"/>
      <c r="K332" s="1155"/>
      <c r="L332" s="1155"/>
      <c r="M332" s="1155"/>
      <c r="N332" s="1155"/>
      <c r="O332" s="1156"/>
      <c r="P332" s="712" t="s">
        <v>150</v>
      </c>
      <c r="Q332" s="817" t="s">
        <v>147</v>
      </c>
      <c r="R332" s="713" t="s">
        <v>151</v>
      </c>
    </row>
    <row r="333" spans="2:19" ht="17.25" customHeight="1">
      <c r="B333" s="818"/>
      <c r="C333" s="818"/>
      <c r="D333" s="1143" t="s">
        <v>145</v>
      </c>
      <c r="E333" s="1151" t="s">
        <v>148</v>
      </c>
      <c r="F333" s="796" t="s">
        <v>146</v>
      </c>
      <c r="G333" s="1153" t="s">
        <v>145</v>
      </c>
      <c r="H333" s="1151" t="s">
        <v>148</v>
      </c>
      <c r="I333" s="796" t="s">
        <v>146</v>
      </c>
      <c r="J333" s="1153" t="s">
        <v>145</v>
      </c>
      <c r="K333" s="1151" t="s">
        <v>148</v>
      </c>
      <c r="L333" s="796" t="s">
        <v>146</v>
      </c>
      <c r="M333" s="791" t="s">
        <v>145</v>
      </c>
      <c r="N333" s="785" t="s">
        <v>148</v>
      </c>
      <c r="O333" s="854" t="s">
        <v>146</v>
      </c>
      <c r="P333" s="714"/>
      <c r="Q333" s="818"/>
      <c r="R333" s="715"/>
    </row>
    <row r="334" spans="2:19" ht="17.25" customHeight="1">
      <c r="B334" s="818"/>
      <c r="C334" s="818"/>
      <c r="D334" s="1144"/>
      <c r="E334" s="786"/>
      <c r="F334" s="788"/>
      <c r="G334" s="821"/>
      <c r="H334" s="786"/>
      <c r="I334" s="788"/>
      <c r="J334" s="821"/>
      <c r="K334" s="786"/>
      <c r="L334" s="788"/>
      <c r="M334" s="821"/>
      <c r="N334" s="786"/>
      <c r="O334" s="819"/>
      <c r="P334" s="714"/>
      <c r="Q334" s="818"/>
      <c r="R334" s="715"/>
    </row>
    <row r="335" spans="2:19" ht="17.25" customHeight="1">
      <c r="B335" s="818"/>
      <c r="C335" s="818"/>
      <c r="D335" s="1144"/>
      <c r="E335" s="786"/>
      <c r="F335" s="788"/>
      <c r="G335" s="821"/>
      <c r="H335" s="786"/>
      <c r="I335" s="788"/>
      <c r="J335" s="821"/>
      <c r="K335" s="786"/>
      <c r="L335" s="788"/>
      <c r="M335" s="821"/>
      <c r="N335" s="786"/>
      <c r="O335" s="819"/>
      <c r="P335" s="714"/>
      <c r="Q335" s="818"/>
      <c r="R335" s="715"/>
    </row>
    <row r="336" spans="2:19" ht="17.25" customHeight="1">
      <c r="B336" s="818"/>
      <c r="C336" s="818"/>
      <c r="D336" s="1144"/>
      <c r="E336" s="786"/>
      <c r="F336" s="788"/>
      <c r="G336" s="821"/>
      <c r="H336" s="786"/>
      <c r="I336" s="788"/>
      <c r="J336" s="821"/>
      <c r="K336" s="786"/>
      <c r="L336" s="788"/>
      <c r="M336" s="821"/>
      <c r="N336" s="786"/>
      <c r="O336" s="819"/>
      <c r="P336" s="714"/>
      <c r="Q336" s="818"/>
      <c r="R336" s="715"/>
    </row>
    <row r="337" spans="1:19" ht="17.25" customHeight="1">
      <c r="B337" s="818"/>
      <c r="C337" s="818"/>
      <c r="D337" s="1144"/>
      <c r="E337" s="786"/>
      <c r="F337" s="788"/>
      <c r="G337" s="821"/>
      <c r="H337" s="786"/>
      <c r="I337" s="788"/>
      <c r="J337" s="821"/>
      <c r="K337" s="786"/>
      <c r="L337" s="788"/>
      <c r="M337" s="821"/>
      <c r="N337" s="786"/>
      <c r="O337" s="819"/>
      <c r="P337" s="714"/>
      <c r="Q337" s="818"/>
      <c r="R337" s="715"/>
    </row>
    <row r="338" spans="1:19" ht="17.25" customHeight="1">
      <c r="B338" s="818"/>
      <c r="C338" s="818"/>
      <c r="D338" s="1144"/>
      <c r="E338" s="786"/>
      <c r="F338" s="788"/>
      <c r="G338" s="821"/>
      <c r="H338" s="786"/>
      <c r="I338" s="788"/>
      <c r="J338" s="821"/>
      <c r="K338" s="786"/>
      <c r="L338" s="788"/>
      <c r="M338" s="821"/>
      <c r="N338" s="786"/>
      <c r="O338" s="819"/>
      <c r="P338" s="714"/>
      <c r="Q338" s="818"/>
      <c r="R338" s="715"/>
    </row>
    <row r="339" spans="1:19" ht="17.25" customHeight="1">
      <c r="B339" s="818"/>
      <c r="C339" s="818"/>
      <c r="D339" s="1144"/>
      <c r="E339" s="786"/>
      <c r="F339" s="788"/>
      <c r="G339" s="821"/>
      <c r="H339" s="786"/>
      <c r="I339" s="788"/>
      <c r="J339" s="821"/>
      <c r="K339" s="786"/>
      <c r="L339" s="788"/>
      <c r="M339" s="821"/>
      <c r="N339" s="786"/>
      <c r="O339" s="819"/>
      <c r="P339" s="714"/>
      <c r="Q339" s="818"/>
      <c r="R339" s="715"/>
    </row>
    <row r="340" spans="1:19" ht="17.25" customHeight="1">
      <c r="B340" s="818"/>
      <c r="C340" s="818"/>
      <c r="D340" s="1144"/>
      <c r="E340" s="786"/>
      <c r="F340" s="788"/>
      <c r="G340" s="821"/>
      <c r="H340" s="786"/>
      <c r="I340" s="788"/>
      <c r="J340" s="821"/>
      <c r="K340" s="786"/>
      <c r="L340" s="788"/>
      <c r="M340" s="821"/>
      <c r="N340" s="786"/>
      <c r="O340" s="819"/>
      <c r="P340" s="714"/>
      <c r="Q340" s="818"/>
      <c r="R340" s="715"/>
    </row>
    <row r="341" spans="1:19" ht="17.25" customHeight="1">
      <c r="B341" s="818"/>
      <c r="C341" s="818"/>
      <c r="D341" s="995" t="s">
        <v>258</v>
      </c>
      <c r="E341" s="996"/>
      <c r="F341" s="997"/>
      <c r="G341" s="995" t="s">
        <v>92</v>
      </c>
      <c r="H341" s="996"/>
      <c r="I341" s="997"/>
      <c r="J341" s="995" t="s">
        <v>93</v>
      </c>
      <c r="K341" s="996"/>
      <c r="L341" s="996"/>
      <c r="M341" s="708" t="s">
        <v>149</v>
      </c>
      <c r="N341" s="1092"/>
      <c r="O341" s="709"/>
      <c r="P341" s="714"/>
      <c r="Q341" s="818"/>
      <c r="R341" s="715"/>
    </row>
    <row r="342" spans="1:19" ht="17.25" customHeight="1" thickBot="1">
      <c r="B342" s="889"/>
      <c r="C342" s="889"/>
      <c r="D342" s="716"/>
      <c r="E342" s="842"/>
      <c r="F342" s="717"/>
      <c r="G342" s="716"/>
      <c r="H342" s="842"/>
      <c r="I342" s="717"/>
      <c r="J342" s="716"/>
      <c r="K342" s="842"/>
      <c r="L342" s="842"/>
      <c r="M342" s="710"/>
      <c r="N342" s="1159"/>
      <c r="O342" s="711"/>
      <c r="P342" s="716"/>
      <c r="Q342" s="889"/>
      <c r="R342" s="715"/>
    </row>
    <row r="343" spans="1:19" ht="17.25" customHeight="1">
      <c r="B343" s="290" t="s">
        <v>895</v>
      </c>
      <c r="C343" s="241">
        <v>30</v>
      </c>
      <c r="D343" s="244">
        <v>8.1</v>
      </c>
      <c r="E343" s="243">
        <v>8.42</v>
      </c>
      <c r="F343" s="193">
        <v>0</v>
      </c>
      <c r="G343" s="242">
        <v>7.58</v>
      </c>
      <c r="H343" s="243">
        <v>8</v>
      </c>
      <c r="I343" s="194">
        <v>0</v>
      </c>
      <c r="J343" s="244">
        <v>7.8</v>
      </c>
      <c r="K343" s="243">
        <v>8.3000000000000007</v>
      </c>
      <c r="L343" s="193">
        <v>0</v>
      </c>
      <c r="M343" s="242">
        <v>0</v>
      </c>
      <c r="N343" s="243">
        <v>0</v>
      </c>
      <c r="O343" s="194">
        <v>0</v>
      </c>
      <c r="P343" s="246">
        <v>7.84</v>
      </c>
      <c r="Q343" s="245">
        <v>8.24</v>
      </c>
      <c r="R343" s="248">
        <v>0</v>
      </c>
    </row>
    <row r="344" spans="1:19" ht="17.25" customHeight="1">
      <c r="B344" s="292" t="s">
        <v>1055</v>
      </c>
      <c r="C344" s="241">
        <v>36</v>
      </c>
      <c r="D344" s="244"/>
      <c r="E344" s="243"/>
      <c r="F344" s="193"/>
      <c r="G344" s="242"/>
      <c r="H344" s="243"/>
      <c r="I344" s="194"/>
      <c r="J344" s="244"/>
      <c r="K344" s="243"/>
      <c r="L344" s="193"/>
      <c r="M344" s="242"/>
      <c r="N344" s="243"/>
      <c r="O344" s="194"/>
      <c r="P344" s="246"/>
      <c r="Q344" s="245"/>
      <c r="R344" s="248">
        <v>0</v>
      </c>
    </row>
    <row r="345" spans="1:19" ht="17.25" customHeight="1" thickBot="1">
      <c r="B345" s="291" t="s">
        <v>1054</v>
      </c>
      <c r="C345" s="101">
        <v>35</v>
      </c>
      <c r="D345" s="176"/>
      <c r="E345" s="175"/>
      <c r="F345" s="129"/>
      <c r="G345" s="174"/>
      <c r="H345" s="175"/>
      <c r="I345" s="335"/>
      <c r="J345" s="176"/>
      <c r="K345" s="175"/>
      <c r="L345" s="129"/>
      <c r="M345" s="174"/>
      <c r="N345" s="175"/>
      <c r="O345" s="335"/>
      <c r="P345" s="247"/>
      <c r="Q345" s="178"/>
      <c r="R345" s="147">
        <v>0</v>
      </c>
    </row>
    <row r="346" spans="1:19" s="609" customFormat="1" ht="17.25" customHeight="1" thickBot="1">
      <c r="A346" s="610"/>
      <c r="B346" s="662"/>
      <c r="C346" s="663"/>
      <c r="D346" s="664"/>
      <c r="E346" s="664"/>
      <c r="F346" s="663"/>
      <c r="G346" s="664"/>
      <c r="H346" s="664"/>
      <c r="I346" s="663"/>
      <c r="J346" s="664"/>
      <c r="K346" s="664"/>
      <c r="L346" s="663"/>
      <c r="M346" s="664"/>
      <c r="N346" s="664"/>
      <c r="O346" s="663"/>
      <c r="P346" s="664"/>
      <c r="Q346" s="664"/>
      <c r="R346" s="663"/>
    </row>
    <row r="347" spans="1:19" s="609" customFormat="1" ht="17.25" customHeight="1">
      <c r="A347" s="610"/>
      <c r="B347" s="679" t="s">
        <v>1373</v>
      </c>
      <c r="C347" s="680"/>
      <c r="D347" s="680"/>
      <c r="E347" s="680"/>
      <c r="F347" s="680"/>
      <c r="G347" s="680"/>
      <c r="H347" s="680"/>
      <c r="I347" s="680"/>
      <c r="J347" s="680"/>
      <c r="K347" s="680"/>
      <c r="L347" s="680"/>
      <c r="M347" s="680"/>
      <c r="N347" s="680"/>
      <c r="O347" s="680"/>
      <c r="P347" s="680"/>
      <c r="Q347" s="680"/>
      <c r="R347" s="681"/>
    </row>
    <row r="348" spans="1:19" s="609" customFormat="1" ht="17.25" customHeight="1" thickBot="1">
      <c r="A348" s="610"/>
      <c r="B348" s="665" t="s">
        <v>1374</v>
      </c>
      <c r="C348" s="659"/>
      <c r="D348" s="660"/>
      <c r="E348" s="660"/>
      <c r="F348" s="659"/>
      <c r="G348" s="660"/>
      <c r="H348" s="660"/>
      <c r="I348" s="659"/>
      <c r="J348" s="660"/>
      <c r="K348" s="660"/>
      <c r="L348" s="659"/>
      <c r="M348" s="660"/>
      <c r="N348" s="660"/>
      <c r="O348" s="659"/>
      <c r="P348" s="660"/>
      <c r="Q348" s="660"/>
      <c r="R348" s="661"/>
    </row>
    <row r="349" spans="1:19" s="609" customFormat="1" ht="17.25" customHeight="1">
      <c r="A349" s="610"/>
      <c r="B349" s="662"/>
      <c r="C349" s="663"/>
      <c r="D349" s="664"/>
      <c r="E349" s="664"/>
      <c r="F349" s="663"/>
      <c r="G349" s="664"/>
      <c r="H349" s="664"/>
      <c r="I349" s="663"/>
      <c r="J349" s="664"/>
      <c r="K349" s="664"/>
      <c r="L349" s="663"/>
      <c r="M349" s="664"/>
      <c r="N349" s="664"/>
      <c r="O349" s="663"/>
      <c r="P349" s="664"/>
      <c r="Q349" s="664"/>
      <c r="R349" s="663"/>
    </row>
    <row r="350" spans="1:19" ht="17.25" customHeight="1">
      <c r="B350" s="523"/>
      <c r="C350" s="523"/>
      <c r="D350" s="523"/>
      <c r="E350" s="523"/>
      <c r="F350" s="523"/>
      <c r="G350" s="523"/>
      <c r="H350" s="523"/>
      <c r="I350" s="523"/>
      <c r="J350" s="523"/>
      <c r="K350" s="523"/>
      <c r="L350" s="523"/>
      <c r="M350" s="523"/>
      <c r="N350" s="523"/>
      <c r="O350" s="523"/>
      <c r="P350" s="523"/>
      <c r="Q350" s="523"/>
      <c r="R350" s="523"/>
    </row>
    <row r="351" spans="1:19" ht="17.25" customHeight="1">
      <c r="B351" s="758" t="s">
        <v>1065</v>
      </c>
      <c r="C351" s="758"/>
      <c r="D351" s="758"/>
      <c r="E351" s="758"/>
      <c r="F351" s="758"/>
      <c r="G351" s="758"/>
      <c r="H351" s="758"/>
      <c r="I351" s="758"/>
      <c r="J351" s="758"/>
      <c r="K351" s="758"/>
      <c r="L351" s="758"/>
      <c r="M351" s="758"/>
      <c r="N351" s="758"/>
      <c r="O351" s="758"/>
      <c r="P351" s="758"/>
      <c r="Q351" s="758"/>
    </row>
    <row r="352" spans="1:19" ht="17.25" customHeight="1" thickBot="1">
      <c r="S352" s="523"/>
    </row>
    <row r="353" spans="2:23" ht="17.25" customHeight="1" thickBot="1">
      <c r="B353" s="817" t="s">
        <v>238</v>
      </c>
      <c r="C353" s="817" t="s">
        <v>763</v>
      </c>
      <c r="D353" s="817" t="s">
        <v>762</v>
      </c>
      <c r="E353" s="817" t="s">
        <v>764</v>
      </c>
      <c r="F353" s="781" t="s">
        <v>863</v>
      </c>
      <c r="G353" s="781"/>
      <c r="H353" s="781"/>
      <c r="I353" s="781"/>
      <c r="J353" s="781"/>
      <c r="K353" s="781"/>
      <c r="L353" s="781"/>
      <c r="M353" s="781"/>
      <c r="N353" s="781"/>
      <c r="O353" s="781"/>
      <c r="P353" s="781"/>
      <c r="Q353" s="781"/>
      <c r="R353" s="817" t="s">
        <v>864</v>
      </c>
      <c r="S353" s="1001" t="s">
        <v>716</v>
      </c>
      <c r="T353" s="817" t="s">
        <v>765</v>
      </c>
      <c r="U353" s="817" t="s">
        <v>769</v>
      </c>
      <c r="V353" s="817" t="s">
        <v>89</v>
      </c>
      <c r="W353" s="817" t="s">
        <v>143</v>
      </c>
    </row>
    <row r="354" spans="2:23" ht="17.25" customHeight="1">
      <c r="B354" s="818"/>
      <c r="C354" s="818"/>
      <c r="D354" s="818"/>
      <c r="E354" s="818"/>
      <c r="F354" s="1449" t="s">
        <v>90</v>
      </c>
      <c r="G354" s="1157" t="s">
        <v>91</v>
      </c>
      <c r="H354" s="1001" t="s">
        <v>635</v>
      </c>
      <c r="I354" s="791" t="s">
        <v>90</v>
      </c>
      <c r="J354" s="785" t="s">
        <v>91</v>
      </c>
      <c r="K354" s="787" t="s">
        <v>635</v>
      </c>
      <c r="L354" s="791" t="s">
        <v>90</v>
      </c>
      <c r="M354" s="785" t="s">
        <v>91</v>
      </c>
      <c r="N354" s="787" t="s">
        <v>635</v>
      </c>
      <c r="O354" s="791" t="s">
        <v>90</v>
      </c>
      <c r="P354" s="785" t="s">
        <v>91</v>
      </c>
      <c r="Q354" s="787" t="s">
        <v>635</v>
      </c>
      <c r="R354" s="818"/>
      <c r="S354" s="993"/>
      <c r="T354" s="818"/>
      <c r="U354" s="818"/>
      <c r="V354" s="818"/>
      <c r="W354" s="818"/>
    </row>
    <row r="355" spans="2:23" ht="17.25" customHeight="1">
      <c r="B355" s="818"/>
      <c r="C355" s="818"/>
      <c r="D355" s="818"/>
      <c r="E355" s="818"/>
      <c r="F355" s="1450"/>
      <c r="G355" s="1158"/>
      <c r="H355" s="993"/>
      <c r="I355" s="821"/>
      <c r="J355" s="786"/>
      <c r="K355" s="788"/>
      <c r="L355" s="821"/>
      <c r="M355" s="786"/>
      <c r="N355" s="788"/>
      <c r="O355" s="821"/>
      <c r="P355" s="786"/>
      <c r="Q355" s="788"/>
      <c r="R355" s="818"/>
      <c r="S355" s="993"/>
      <c r="T355" s="818"/>
      <c r="U355" s="818"/>
      <c r="V355" s="818"/>
      <c r="W355" s="818"/>
    </row>
    <row r="356" spans="2:23" ht="17.25" customHeight="1">
      <c r="B356" s="818"/>
      <c r="C356" s="818"/>
      <c r="D356" s="818"/>
      <c r="E356" s="818"/>
      <c r="F356" s="1450"/>
      <c r="G356" s="1158"/>
      <c r="H356" s="993"/>
      <c r="I356" s="821"/>
      <c r="J356" s="786"/>
      <c r="K356" s="788"/>
      <c r="L356" s="821"/>
      <c r="M356" s="786"/>
      <c r="N356" s="788"/>
      <c r="O356" s="821"/>
      <c r="P356" s="786"/>
      <c r="Q356" s="788"/>
      <c r="R356" s="818"/>
      <c r="S356" s="993"/>
      <c r="T356" s="818"/>
      <c r="U356" s="818"/>
      <c r="V356" s="818"/>
      <c r="W356" s="818"/>
    </row>
    <row r="357" spans="2:23" ht="17.25" customHeight="1">
      <c r="B357" s="818"/>
      <c r="C357" s="818"/>
      <c r="D357" s="818"/>
      <c r="E357" s="818"/>
      <c r="F357" s="1450"/>
      <c r="G357" s="1158"/>
      <c r="H357" s="993"/>
      <c r="I357" s="821"/>
      <c r="J357" s="786"/>
      <c r="K357" s="788"/>
      <c r="L357" s="821"/>
      <c r="M357" s="786"/>
      <c r="N357" s="788"/>
      <c r="O357" s="821"/>
      <c r="P357" s="786"/>
      <c r="Q357" s="788"/>
      <c r="R357" s="818"/>
      <c r="S357" s="993"/>
      <c r="T357" s="818"/>
      <c r="U357" s="818"/>
      <c r="V357" s="818"/>
      <c r="W357" s="818"/>
    </row>
    <row r="358" spans="2:23" ht="17.25" customHeight="1">
      <c r="B358" s="818"/>
      <c r="C358" s="818"/>
      <c r="D358" s="818"/>
      <c r="E358" s="818"/>
      <c r="F358" s="1450"/>
      <c r="G358" s="1158"/>
      <c r="H358" s="993"/>
      <c r="I358" s="821"/>
      <c r="J358" s="786"/>
      <c r="K358" s="788"/>
      <c r="L358" s="821"/>
      <c r="M358" s="786"/>
      <c r="N358" s="788"/>
      <c r="O358" s="821"/>
      <c r="P358" s="786"/>
      <c r="Q358" s="788"/>
      <c r="R358" s="818"/>
      <c r="S358" s="993"/>
      <c r="T358" s="818"/>
      <c r="U358" s="818"/>
      <c r="V358" s="818"/>
      <c r="W358" s="818"/>
    </row>
    <row r="359" spans="2:23" ht="17.25" customHeight="1">
      <c r="B359" s="818"/>
      <c r="C359" s="818"/>
      <c r="D359" s="818"/>
      <c r="E359" s="818"/>
      <c r="F359" s="1450"/>
      <c r="G359" s="1158"/>
      <c r="H359" s="993"/>
      <c r="I359" s="821"/>
      <c r="J359" s="786"/>
      <c r="K359" s="788"/>
      <c r="L359" s="821"/>
      <c r="M359" s="786"/>
      <c r="N359" s="788"/>
      <c r="O359" s="821"/>
      <c r="P359" s="786"/>
      <c r="Q359" s="788"/>
      <c r="R359" s="818"/>
      <c r="S359" s="993"/>
      <c r="T359" s="818"/>
      <c r="U359" s="818"/>
      <c r="V359" s="818"/>
      <c r="W359" s="818"/>
    </row>
    <row r="360" spans="2:23" ht="17.25" customHeight="1">
      <c r="B360" s="818"/>
      <c r="C360" s="818"/>
      <c r="D360" s="818"/>
      <c r="E360" s="818"/>
      <c r="F360" s="1450"/>
      <c r="G360" s="1158"/>
      <c r="H360" s="993"/>
      <c r="I360" s="821"/>
      <c r="J360" s="786"/>
      <c r="K360" s="788"/>
      <c r="L360" s="821"/>
      <c r="M360" s="786"/>
      <c r="N360" s="788"/>
      <c r="O360" s="821"/>
      <c r="P360" s="786"/>
      <c r="Q360" s="788"/>
      <c r="R360" s="818"/>
      <c r="S360" s="993"/>
      <c r="T360" s="818"/>
      <c r="U360" s="818"/>
      <c r="V360" s="818"/>
      <c r="W360" s="818"/>
    </row>
    <row r="361" spans="2:23" ht="17.25" customHeight="1">
      <c r="B361" s="818"/>
      <c r="C361" s="818"/>
      <c r="D361" s="818"/>
      <c r="E361" s="818"/>
      <c r="F361" s="1143"/>
      <c r="G361" s="1151"/>
      <c r="H361" s="1152"/>
      <c r="I361" s="821"/>
      <c r="J361" s="786"/>
      <c r="K361" s="788"/>
      <c r="L361" s="821"/>
      <c r="M361" s="786"/>
      <c r="N361" s="788"/>
      <c r="O361" s="821"/>
      <c r="P361" s="786"/>
      <c r="Q361" s="788"/>
      <c r="R361" s="818"/>
      <c r="S361" s="993"/>
      <c r="T361" s="818"/>
      <c r="U361" s="818"/>
      <c r="V361" s="818"/>
      <c r="W361" s="818"/>
    </row>
    <row r="362" spans="2:23" ht="17.25" customHeight="1">
      <c r="B362" s="818"/>
      <c r="C362" s="818"/>
      <c r="D362" s="818"/>
      <c r="E362" s="818"/>
      <c r="F362" s="995" t="s">
        <v>258</v>
      </c>
      <c r="G362" s="996"/>
      <c r="H362" s="997"/>
      <c r="I362" s="995" t="s">
        <v>92</v>
      </c>
      <c r="J362" s="996"/>
      <c r="K362" s="997"/>
      <c r="L362" s="995" t="s">
        <v>93</v>
      </c>
      <c r="M362" s="996"/>
      <c r="N362" s="997"/>
      <c r="O362" s="1160" t="s">
        <v>350</v>
      </c>
      <c r="P362" s="1161"/>
      <c r="Q362" s="1162"/>
      <c r="R362" s="818"/>
      <c r="S362" s="993"/>
      <c r="T362" s="818"/>
      <c r="U362" s="818"/>
      <c r="V362" s="818"/>
      <c r="W362" s="818"/>
    </row>
    <row r="363" spans="2:23" ht="17.25" customHeight="1" thickBot="1">
      <c r="B363" s="818"/>
      <c r="C363" s="818"/>
      <c r="D363" s="818"/>
      <c r="E363" s="818"/>
      <c r="F363" s="714"/>
      <c r="G363" s="782"/>
      <c r="H363" s="715"/>
      <c r="I363" s="714"/>
      <c r="J363" s="782"/>
      <c r="K363" s="715"/>
      <c r="L363" s="714"/>
      <c r="M363" s="782"/>
      <c r="N363" s="715"/>
      <c r="O363" s="1163"/>
      <c r="P363" s="910"/>
      <c r="Q363" s="1164"/>
      <c r="R363" s="818"/>
      <c r="S363" s="993"/>
      <c r="T363" s="818"/>
      <c r="U363" s="818"/>
      <c r="V363" s="818"/>
      <c r="W363" s="818"/>
    </row>
    <row r="364" spans="2:23" ht="17.25" customHeight="1">
      <c r="B364" s="290" t="s">
        <v>895</v>
      </c>
      <c r="C364" s="364">
        <v>36</v>
      </c>
      <c r="D364" s="364">
        <v>36</v>
      </c>
      <c r="E364" s="364">
        <v>0</v>
      </c>
      <c r="F364" s="524">
        <v>7.72</v>
      </c>
      <c r="G364" s="524">
        <v>8</v>
      </c>
      <c r="H364" s="364">
        <v>0</v>
      </c>
      <c r="I364" s="524">
        <v>7.9</v>
      </c>
      <c r="J364" s="524">
        <v>8.8000000000000007</v>
      </c>
      <c r="K364" s="364">
        <v>0</v>
      </c>
      <c r="L364" s="524">
        <v>7.9</v>
      </c>
      <c r="M364" s="524">
        <v>8.02</v>
      </c>
      <c r="N364" s="364">
        <v>0</v>
      </c>
      <c r="O364" s="524">
        <v>8.19</v>
      </c>
      <c r="P364" s="524">
        <v>7.8</v>
      </c>
      <c r="Q364" s="364">
        <v>0</v>
      </c>
      <c r="R364" s="525" t="s">
        <v>1133</v>
      </c>
      <c r="S364" s="525" t="s">
        <v>1134</v>
      </c>
      <c r="T364" s="524">
        <v>36</v>
      </c>
      <c r="U364" s="524">
        <v>100</v>
      </c>
      <c r="V364" s="364">
        <v>0</v>
      </c>
      <c r="W364" s="364">
        <v>0</v>
      </c>
    </row>
    <row r="365" spans="2:23" ht="17.25" customHeight="1">
      <c r="B365" s="292" t="s">
        <v>1055</v>
      </c>
      <c r="C365" s="135">
        <v>27</v>
      </c>
      <c r="D365" s="135">
        <v>27</v>
      </c>
      <c r="E365" s="135">
        <v>0</v>
      </c>
      <c r="F365" s="526">
        <v>7.76</v>
      </c>
      <c r="G365" s="527">
        <v>8.14</v>
      </c>
      <c r="H365" s="135">
        <v>0</v>
      </c>
      <c r="I365" s="526">
        <v>6.93</v>
      </c>
      <c r="J365" s="527">
        <v>7.77</v>
      </c>
      <c r="K365" s="135">
        <v>0</v>
      </c>
      <c r="L365" s="526">
        <v>7.68</v>
      </c>
      <c r="M365" s="527">
        <v>6.88</v>
      </c>
      <c r="N365" s="135">
        <v>0</v>
      </c>
      <c r="O365" s="526">
        <v>7.96</v>
      </c>
      <c r="P365" s="527">
        <v>7.85</v>
      </c>
      <c r="Q365" s="135">
        <v>0</v>
      </c>
      <c r="R365" s="526" t="s">
        <v>1135</v>
      </c>
      <c r="S365" s="526" t="s">
        <v>1136</v>
      </c>
      <c r="T365" s="240">
        <v>27</v>
      </c>
      <c r="U365" s="240">
        <v>100</v>
      </c>
      <c r="V365" s="135">
        <v>0</v>
      </c>
      <c r="W365" s="135">
        <v>0</v>
      </c>
    </row>
    <row r="366" spans="2:23" ht="17.25" customHeight="1" thickBot="1">
      <c r="B366" s="291" t="s">
        <v>1054</v>
      </c>
      <c r="C366" s="101">
        <v>26</v>
      </c>
      <c r="D366" s="101">
        <v>26</v>
      </c>
      <c r="E366" s="101">
        <v>0</v>
      </c>
      <c r="F366" s="529">
        <v>7.38</v>
      </c>
      <c r="G366" s="529">
        <v>7.38</v>
      </c>
      <c r="H366" s="101">
        <v>0</v>
      </c>
      <c r="I366" s="529">
        <v>7.25</v>
      </c>
      <c r="J366" s="529">
        <v>6.61</v>
      </c>
      <c r="K366" s="101">
        <v>0</v>
      </c>
      <c r="L366" s="529">
        <v>7.7</v>
      </c>
      <c r="M366" s="529">
        <v>7.8</v>
      </c>
      <c r="N366" s="101">
        <v>0</v>
      </c>
      <c r="O366" s="529">
        <v>7.82</v>
      </c>
      <c r="P366" s="178">
        <v>7.8</v>
      </c>
      <c r="Q366" s="101">
        <v>0</v>
      </c>
      <c r="R366" s="530">
        <v>7.5300000000000006E-2</v>
      </c>
      <c r="S366" s="530">
        <v>7.3899999999999993E-2</v>
      </c>
      <c r="T366" s="178">
        <v>26</v>
      </c>
      <c r="U366" s="178">
        <v>100</v>
      </c>
      <c r="V366" s="101">
        <v>0</v>
      </c>
      <c r="W366" s="101">
        <v>0</v>
      </c>
    </row>
    <row r="367" spans="2:23" ht="17.25" customHeight="1"/>
    <row r="368" spans="2:23" ht="17.25" customHeight="1" thickBot="1">
      <c r="B368" s="1138" t="s">
        <v>383</v>
      </c>
      <c r="C368" s="1138"/>
      <c r="D368" s="1138"/>
      <c r="E368" s="1138"/>
      <c r="F368" s="1138"/>
      <c r="G368" s="1138"/>
      <c r="H368" s="1138"/>
      <c r="I368" s="1138"/>
    </row>
    <row r="369" spans="2:17" ht="17.25" customHeight="1">
      <c r="B369" s="691" t="s">
        <v>1375</v>
      </c>
      <c r="C369" s="692"/>
      <c r="D369" s="692"/>
      <c r="E369" s="692"/>
      <c r="F369" s="692"/>
      <c r="G369" s="692"/>
      <c r="H369" s="692"/>
      <c r="I369" s="692"/>
      <c r="J369" s="692"/>
      <c r="K369" s="692"/>
      <c r="L369" s="692"/>
      <c r="M369" s="692"/>
      <c r="N369" s="692"/>
      <c r="O369" s="692"/>
      <c r="P369" s="692"/>
      <c r="Q369" s="693"/>
    </row>
    <row r="370" spans="2:17" ht="17.25" customHeight="1">
      <c r="B370" s="694"/>
      <c r="C370" s="695"/>
      <c r="D370" s="695"/>
      <c r="E370" s="695"/>
      <c r="F370" s="695"/>
      <c r="G370" s="695"/>
      <c r="H370" s="695"/>
      <c r="I370" s="695"/>
      <c r="J370" s="695"/>
      <c r="K370" s="695"/>
      <c r="L370" s="695"/>
      <c r="M370" s="695"/>
      <c r="N370" s="695"/>
      <c r="O370" s="695"/>
      <c r="P370" s="695"/>
      <c r="Q370" s="696"/>
    </row>
    <row r="371" spans="2:17" ht="17.25" customHeight="1">
      <c r="B371" s="694"/>
      <c r="C371" s="695"/>
      <c r="D371" s="695"/>
      <c r="E371" s="695"/>
      <c r="F371" s="695"/>
      <c r="G371" s="695"/>
      <c r="H371" s="695"/>
      <c r="I371" s="695"/>
      <c r="J371" s="695"/>
      <c r="K371" s="695"/>
      <c r="L371" s="695"/>
      <c r="M371" s="695"/>
      <c r="N371" s="695"/>
      <c r="O371" s="695"/>
      <c r="P371" s="695"/>
      <c r="Q371" s="696"/>
    </row>
    <row r="372" spans="2:17" ht="17.25" customHeight="1">
      <c r="B372" s="694"/>
      <c r="C372" s="695"/>
      <c r="D372" s="695"/>
      <c r="E372" s="695"/>
      <c r="F372" s="695"/>
      <c r="G372" s="695"/>
      <c r="H372" s="695"/>
      <c r="I372" s="695"/>
      <c r="J372" s="695"/>
      <c r="K372" s="695"/>
      <c r="L372" s="695"/>
      <c r="M372" s="695"/>
      <c r="N372" s="695"/>
      <c r="O372" s="695"/>
      <c r="P372" s="695"/>
      <c r="Q372" s="696"/>
    </row>
    <row r="373" spans="2:17" ht="17.25" customHeight="1">
      <c r="B373" s="694"/>
      <c r="C373" s="695"/>
      <c r="D373" s="695"/>
      <c r="E373" s="695"/>
      <c r="F373" s="695"/>
      <c r="G373" s="695"/>
      <c r="H373" s="695"/>
      <c r="I373" s="695"/>
      <c r="J373" s="695"/>
      <c r="K373" s="695"/>
      <c r="L373" s="695"/>
      <c r="M373" s="695"/>
      <c r="N373" s="695"/>
      <c r="O373" s="695"/>
      <c r="P373" s="695"/>
      <c r="Q373" s="696"/>
    </row>
    <row r="374" spans="2:17" ht="17.25" customHeight="1" thickBot="1">
      <c r="B374" s="697"/>
      <c r="C374" s="698"/>
      <c r="D374" s="698"/>
      <c r="E374" s="698"/>
      <c r="F374" s="698"/>
      <c r="G374" s="698"/>
      <c r="H374" s="698"/>
      <c r="I374" s="698"/>
      <c r="J374" s="698"/>
      <c r="K374" s="698"/>
      <c r="L374" s="698"/>
      <c r="M374" s="698"/>
      <c r="N374" s="698"/>
      <c r="O374" s="698"/>
      <c r="P374" s="698"/>
      <c r="Q374" s="699"/>
    </row>
    <row r="375" spans="2:17" ht="17.25" customHeight="1"/>
    <row r="376" spans="2:17" ht="17.25" customHeight="1" thickBot="1">
      <c r="B376" s="1138" t="s">
        <v>939</v>
      </c>
      <c r="C376" s="1138"/>
      <c r="D376" s="1138"/>
      <c r="E376" s="1138"/>
      <c r="F376" s="1138"/>
      <c r="G376" s="1138"/>
      <c r="H376" s="1138"/>
      <c r="I376" s="1138"/>
      <c r="J376" s="1138"/>
      <c r="K376" s="1138"/>
      <c r="L376" s="1138"/>
      <c r="M376" s="1138"/>
      <c r="N376" s="1138"/>
      <c r="O376" s="1138"/>
      <c r="P376" s="50"/>
      <c r="Q376" s="50"/>
    </row>
    <row r="377" spans="2:17" ht="17.25" customHeight="1">
      <c r="B377" s="691"/>
      <c r="C377" s="692"/>
      <c r="D377" s="692"/>
      <c r="E377" s="692"/>
      <c r="F377" s="692"/>
      <c r="G377" s="692"/>
      <c r="H377" s="692"/>
      <c r="I377" s="692"/>
      <c r="J377" s="692"/>
      <c r="K377" s="692"/>
      <c r="L377" s="692"/>
      <c r="M377" s="692"/>
      <c r="N377" s="692"/>
      <c r="O377" s="692"/>
      <c r="P377" s="692"/>
      <c r="Q377" s="693"/>
    </row>
    <row r="378" spans="2:17" ht="17.25" customHeight="1">
      <c r="B378" s="694"/>
      <c r="C378" s="695"/>
      <c r="D378" s="695"/>
      <c r="E378" s="695"/>
      <c r="F378" s="695"/>
      <c r="G378" s="695"/>
      <c r="H378" s="695"/>
      <c r="I378" s="695"/>
      <c r="J378" s="695"/>
      <c r="K378" s="695"/>
      <c r="L378" s="695"/>
      <c r="M378" s="695"/>
      <c r="N378" s="695"/>
      <c r="O378" s="695"/>
      <c r="P378" s="695"/>
      <c r="Q378" s="696"/>
    </row>
    <row r="379" spans="2:17" ht="17.25" customHeight="1">
      <c r="B379" s="694"/>
      <c r="C379" s="695"/>
      <c r="D379" s="695"/>
      <c r="E379" s="695"/>
      <c r="F379" s="695"/>
      <c r="G379" s="695"/>
      <c r="H379" s="695"/>
      <c r="I379" s="695"/>
      <c r="J379" s="695"/>
      <c r="K379" s="695"/>
      <c r="L379" s="695"/>
      <c r="M379" s="695"/>
      <c r="N379" s="695"/>
      <c r="O379" s="695"/>
      <c r="P379" s="695"/>
      <c r="Q379" s="696"/>
    </row>
    <row r="380" spans="2:17" ht="17.25" customHeight="1">
      <c r="B380" s="694"/>
      <c r="C380" s="695"/>
      <c r="D380" s="695"/>
      <c r="E380" s="695"/>
      <c r="F380" s="695"/>
      <c r="G380" s="695"/>
      <c r="H380" s="695"/>
      <c r="I380" s="695"/>
      <c r="J380" s="695"/>
      <c r="K380" s="695"/>
      <c r="L380" s="695"/>
      <c r="M380" s="695"/>
      <c r="N380" s="695"/>
      <c r="O380" s="695"/>
      <c r="P380" s="695"/>
      <c r="Q380" s="696"/>
    </row>
    <row r="381" spans="2:17" ht="17.25" customHeight="1">
      <c r="B381" s="694"/>
      <c r="C381" s="695"/>
      <c r="D381" s="695"/>
      <c r="E381" s="695"/>
      <c r="F381" s="695"/>
      <c r="G381" s="695"/>
      <c r="H381" s="695"/>
      <c r="I381" s="695"/>
      <c r="J381" s="695"/>
      <c r="K381" s="695"/>
      <c r="L381" s="695"/>
      <c r="M381" s="695"/>
      <c r="N381" s="695"/>
      <c r="O381" s="695"/>
      <c r="P381" s="695"/>
      <c r="Q381" s="696"/>
    </row>
    <row r="382" spans="2:17" ht="17.25" customHeight="1" thickBot="1">
      <c r="B382" s="697"/>
      <c r="C382" s="698"/>
      <c r="D382" s="698"/>
      <c r="E382" s="698"/>
      <c r="F382" s="698"/>
      <c r="G382" s="698"/>
      <c r="H382" s="698"/>
      <c r="I382" s="698"/>
      <c r="J382" s="698"/>
      <c r="K382" s="698"/>
      <c r="L382" s="698"/>
      <c r="M382" s="698"/>
      <c r="N382" s="698"/>
      <c r="O382" s="698"/>
      <c r="P382" s="698"/>
      <c r="Q382" s="699"/>
    </row>
    <row r="383" spans="2:17" ht="17.25" customHeight="1"/>
    <row r="384" spans="2:17" ht="17.25" customHeight="1">
      <c r="B384" s="758" t="s">
        <v>1066</v>
      </c>
      <c r="C384" s="758"/>
      <c r="D384" s="758"/>
      <c r="E384" s="758"/>
      <c r="F384" s="758"/>
      <c r="G384" s="758"/>
      <c r="H384" s="758"/>
    </row>
    <row r="385" spans="2:22" ht="17.25" customHeight="1">
      <c r="B385" s="303"/>
      <c r="C385" s="303"/>
      <c r="D385" s="303"/>
      <c r="E385" s="303"/>
      <c r="F385" s="303"/>
      <c r="G385" s="303"/>
    </row>
    <row r="386" spans="2:22" ht="17.25" customHeight="1" thickBot="1">
      <c r="B386" s="769" t="s">
        <v>241</v>
      </c>
      <c r="C386" s="769"/>
      <c r="D386" s="769"/>
      <c r="E386" s="303"/>
      <c r="F386" s="303"/>
      <c r="G386" s="303"/>
    </row>
    <row r="387" spans="2:22" ht="17.25" customHeight="1">
      <c r="B387" s="817" t="s">
        <v>384</v>
      </c>
      <c r="C387" s="791" t="s">
        <v>411</v>
      </c>
      <c r="D387" s="854"/>
      <c r="E387" s="791" t="s">
        <v>410</v>
      </c>
      <c r="F387" s="854"/>
      <c r="G387" s="791" t="s">
        <v>245</v>
      </c>
      <c r="H387" s="854"/>
      <c r="I387" s="791" t="s">
        <v>409</v>
      </c>
      <c r="J387" s="854"/>
      <c r="K387" s="791" t="s">
        <v>246</v>
      </c>
      <c r="L387" s="854"/>
      <c r="M387" s="791" t="s">
        <v>828</v>
      </c>
      <c r="N387" s="854"/>
      <c r="O387" s="791" t="s">
        <v>247</v>
      </c>
      <c r="P387" s="854"/>
      <c r="Q387" s="791" t="s">
        <v>248</v>
      </c>
      <c r="R387" s="854"/>
      <c r="S387" s="791" t="s">
        <v>14</v>
      </c>
      <c r="T387" s="854"/>
      <c r="U387" s="791" t="s">
        <v>94</v>
      </c>
      <c r="V387" s="854"/>
    </row>
    <row r="388" spans="2:22" ht="17.25" customHeight="1">
      <c r="B388" s="818"/>
      <c r="C388" s="792"/>
      <c r="D388" s="993"/>
      <c r="E388" s="792"/>
      <c r="F388" s="993"/>
      <c r="G388" s="792"/>
      <c r="H388" s="993"/>
      <c r="I388" s="792"/>
      <c r="J388" s="993"/>
      <c r="K388" s="792"/>
      <c r="L388" s="993"/>
      <c r="M388" s="792"/>
      <c r="N388" s="993"/>
      <c r="O388" s="792"/>
      <c r="P388" s="993"/>
      <c r="Q388" s="792"/>
      <c r="R388" s="993"/>
      <c r="S388" s="792"/>
      <c r="T388" s="993"/>
      <c r="U388" s="792"/>
      <c r="V388" s="993"/>
    </row>
    <row r="389" spans="2:22" ht="17.25" customHeight="1" thickBot="1">
      <c r="B389" s="889"/>
      <c r="C389" s="793"/>
      <c r="D389" s="820"/>
      <c r="E389" s="793"/>
      <c r="F389" s="820"/>
      <c r="G389" s="793"/>
      <c r="H389" s="820"/>
      <c r="I389" s="793"/>
      <c r="J389" s="820"/>
      <c r="K389" s="793"/>
      <c r="L389" s="820"/>
      <c r="M389" s="793"/>
      <c r="N389" s="820"/>
      <c r="O389" s="793"/>
      <c r="P389" s="820"/>
      <c r="Q389" s="793"/>
      <c r="R389" s="820"/>
      <c r="S389" s="793"/>
      <c r="T389" s="820"/>
      <c r="U389" s="793"/>
      <c r="V389" s="820"/>
    </row>
    <row r="390" spans="2:22" ht="17.25" customHeight="1">
      <c r="B390" s="998" t="s">
        <v>98</v>
      </c>
      <c r="C390" s="791" t="s">
        <v>99</v>
      </c>
      <c r="D390" s="1001" t="s">
        <v>100</v>
      </c>
      <c r="E390" s="791" t="s">
        <v>99</v>
      </c>
      <c r="F390" s="1001" t="s">
        <v>100</v>
      </c>
      <c r="G390" s="791" t="s">
        <v>99</v>
      </c>
      <c r="H390" s="854" t="s">
        <v>100</v>
      </c>
      <c r="I390" s="791" t="s">
        <v>99</v>
      </c>
      <c r="J390" s="854" t="s">
        <v>100</v>
      </c>
      <c r="K390" s="791" t="s">
        <v>99</v>
      </c>
      <c r="L390" s="854" t="s">
        <v>100</v>
      </c>
      <c r="M390" s="791" t="s">
        <v>99</v>
      </c>
      <c r="N390" s="854" t="s">
        <v>100</v>
      </c>
      <c r="O390" s="791" t="s">
        <v>99</v>
      </c>
      <c r="P390" s="854" t="s">
        <v>100</v>
      </c>
      <c r="Q390" s="791" t="s">
        <v>99</v>
      </c>
      <c r="R390" s="854" t="s">
        <v>100</v>
      </c>
      <c r="S390" s="791" t="s">
        <v>99</v>
      </c>
      <c r="T390" s="854" t="s">
        <v>100</v>
      </c>
      <c r="U390" s="791" t="s">
        <v>99</v>
      </c>
      <c r="V390" s="854" t="s">
        <v>100</v>
      </c>
    </row>
    <row r="391" spans="2:22" ht="17.25" customHeight="1">
      <c r="B391" s="999"/>
      <c r="C391" s="792"/>
      <c r="D391" s="993"/>
      <c r="E391" s="792"/>
      <c r="F391" s="993"/>
      <c r="G391" s="792"/>
      <c r="H391" s="993"/>
      <c r="I391" s="792"/>
      <c r="J391" s="993"/>
      <c r="K391" s="792"/>
      <c r="L391" s="993"/>
      <c r="M391" s="792"/>
      <c r="N391" s="993"/>
      <c r="O391" s="792"/>
      <c r="P391" s="993"/>
      <c r="Q391" s="792"/>
      <c r="R391" s="993"/>
      <c r="S391" s="792"/>
      <c r="T391" s="993"/>
      <c r="U391" s="792"/>
      <c r="V391" s="993"/>
    </row>
    <row r="392" spans="2:22" ht="17.25" customHeight="1" thickBot="1">
      <c r="B392" s="1000"/>
      <c r="C392" s="824"/>
      <c r="D392" s="1002"/>
      <c r="E392" s="824"/>
      <c r="F392" s="1451"/>
      <c r="G392" s="824"/>
      <c r="H392" s="994"/>
      <c r="I392" s="824"/>
      <c r="J392" s="994"/>
      <c r="K392" s="824"/>
      <c r="L392" s="994"/>
      <c r="M392" s="824"/>
      <c r="N392" s="994"/>
      <c r="O392" s="824"/>
      <c r="P392" s="994"/>
      <c r="Q392" s="824"/>
      <c r="R392" s="994"/>
      <c r="S392" s="824"/>
      <c r="T392" s="994"/>
      <c r="U392" s="824"/>
      <c r="V392" s="994"/>
    </row>
    <row r="393" spans="2:22" ht="17.25" customHeight="1">
      <c r="B393" s="99" t="s">
        <v>101</v>
      </c>
      <c r="C393" s="179"/>
      <c r="D393" s="180"/>
      <c r="E393" s="179"/>
      <c r="F393" s="181"/>
      <c r="G393" s="179"/>
      <c r="H393" s="180"/>
      <c r="I393" s="179" t="s">
        <v>1160</v>
      </c>
      <c r="J393" s="180"/>
      <c r="K393" s="179"/>
      <c r="L393" s="180"/>
      <c r="M393" s="179"/>
      <c r="N393" s="180"/>
      <c r="O393" s="179"/>
      <c r="P393" s="180"/>
      <c r="Q393" s="179"/>
      <c r="R393" s="180"/>
      <c r="S393" s="182"/>
      <c r="T393" s="183"/>
      <c r="U393" s="182"/>
      <c r="V393" s="183"/>
    </row>
    <row r="394" spans="2:22" ht="17.25" customHeight="1">
      <c r="B394" s="299" t="s">
        <v>102</v>
      </c>
      <c r="C394" s="121"/>
      <c r="D394" s="127"/>
      <c r="E394" s="121" t="s">
        <v>1161</v>
      </c>
      <c r="F394" s="184"/>
      <c r="G394" s="121"/>
      <c r="H394" s="127"/>
      <c r="I394" s="121"/>
      <c r="J394" s="127"/>
      <c r="K394" s="121"/>
      <c r="L394" s="127"/>
      <c r="M394" s="121"/>
      <c r="N394" s="127"/>
      <c r="O394" s="121"/>
      <c r="P394" s="127"/>
      <c r="Q394" s="121"/>
      <c r="R394" s="127"/>
      <c r="S394" s="185"/>
      <c r="T394" s="184"/>
      <c r="U394" s="185"/>
      <c r="V394" s="184"/>
    </row>
    <row r="395" spans="2:22" ht="17.25" customHeight="1">
      <c r="B395" s="299" t="s">
        <v>103</v>
      </c>
      <c r="C395" s="121"/>
      <c r="D395" s="127"/>
      <c r="E395" s="121" t="s">
        <v>1159</v>
      </c>
      <c r="F395" s="184"/>
      <c r="G395" s="121"/>
      <c r="H395" s="127"/>
      <c r="I395" s="121" t="s">
        <v>1158</v>
      </c>
      <c r="J395" s="127"/>
      <c r="K395" s="121"/>
      <c r="L395" s="127"/>
      <c r="M395" s="121"/>
      <c r="N395" s="127"/>
      <c r="O395" s="121"/>
      <c r="P395" s="127"/>
      <c r="Q395" s="121" t="s">
        <v>1158</v>
      </c>
      <c r="R395" s="127"/>
      <c r="S395" s="185"/>
      <c r="T395" s="184"/>
      <c r="U395" s="185"/>
      <c r="V395" s="184"/>
    </row>
    <row r="396" spans="2:22" ht="17.25" customHeight="1" thickBot="1">
      <c r="B396" s="300" t="s">
        <v>104</v>
      </c>
      <c r="C396" s="186"/>
      <c r="D396" s="187"/>
      <c r="E396" s="186" t="s">
        <v>1158</v>
      </c>
      <c r="F396" s="187"/>
      <c r="G396" s="186"/>
      <c r="H396" s="187"/>
      <c r="I396" s="533" t="s">
        <v>1229</v>
      </c>
      <c r="J396" s="187"/>
      <c r="K396" s="186"/>
      <c r="L396" s="187"/>
      <c r="M396" s="186"/>
      <c r="N396" s="187"/>
      <c r="O396" s="186"/>
      <c r="P396" s="187"/>
      <c r="Q396" s="186"/>
      <c r="R396" s="187"/>
      <c r="S396" s="186"/>
      <c r="T396" s="187"/>
      <c r="U396" s="186"/>
      <c r="V396" s="187"/>
    </row>
    <row r="397" spans="2:22" ht="17.25" customHeight="1" thickBot="1">
      <c r="B397" s="301" t="s">
        <v>84</v>
      </c>
      <c r="C397" s="188">
        <f>SUM(C393:C396)</f>
        <v>0</v>
      </c>
      <c r="D397" s="189">
        <f t="shared" ref="D397:V397" si="15">SUM(D393:D396)</f>
        <v>0</v>
      </c>
      <c r="E397" s="190" t="s">
        <v>1162</v>
      </c>
      <c r="F397" s="191">
        <f t="shared" si="15"/>
        <v>0</v>
      </c>
      <c r="G397" s="188">
        <f t="shared" si="15"/>
        <v>0</v>
      </c>
      <c r="H397" s="189">
        <f t="shared" si="15"/>
        <v>0</v>
      </c>
      <c r="I397" s="534" t="s">
        <v>1234</v>
      </c>
      <c r="J397" s="191">
        <f t="shared" si="15"/>
        <v>0</v>
      </c>
      <c r="K397" s="188">
        <f t="shared" si="15"/>
        <v>0</v>
      </c>
      <c r="L397" s="189">
        <f t="shared" si="15"/>
        <v>0</v>
      </c>
      <c r="M397" s="190">
        <f t="shared" si="15"/>
        <v>0</v>
      </c>
      <c r="N397" s="191">
        <f t="shared" si="15"/>
        <v>0</v>
      </c>
      <c r="O397" s="188">
        <f t="shared" si="15"/>
        <v>0</v>
      </c>
      <c r="P397" s="189">
        <f t="shared" si="15"/>
        <v>0</v>
      </c>
      <c r="Q397" s="190" t="s">
        <v>1158</v>
      </c>
      <c r="R397" s="191">
        <f t="shared" si="15"/>
        <v>0</v>
      </c>
      <c r="S397" s="188">
        <f t="shared" si="15"/>
        <v>0</v>
      </c>
      <c r="T397" s="189">
        <f t="shared" si="15"/>
        <v>0</v>
      </c>
      <c r="U397" s="188">
        <f t="shared" si="15"/>
        <v>0</v>
      </c>
      <c r="V397" s="189">
        <f t="shared" si="15"/>
        <v>0</v>
      </c>
    </row>
    <row r="398" spans="2:22" ht="17.25" customHeight="1" thickBot="1">
      <c r="B398" s="51"/>
      <c r="C398" s="51"/>
      <c r="D398" s="51"/>
      <c r="E398" s="51"/>
      <c r="F398" s="51"/>
      <c r="G398" s="51"/>
      <c r="H398" s="51"/>
      <c r="I398" s="51"/>
      <c r="J398" s="51"/>
      <c r="K398" s="51"/>
      <c r="L398" s="51"/>
      <c r="M398" s="51"/>
      <c r="N398" s="51"/>
      <c r="O398" s="51"/>
      <c r="P398" s="51"/>
      <c r="Q398" s="51"/>
      <c r="R398" s="47"/>
      <c r="S398" s="47"/>
      <c r="T398" s="47"/>
    </row>
    <row r="399" spans="2:22" ht="17.25" customHeight="1">
      <c r="B399" s="791" t="s">
        <v>16</v>
      </c>
      <c r="C399" s="854"/>
      <c r="D399" s="791" t="s">
        <v>17</v>
      </c>
      <c r="E399" s="854"/>
      <c r="F399" s="791" t="s">
        <v>15</v>
      </c>
      <c r="G399" s="854"/>
      <c r="H399" s="791" t="s">
        <v>244</v>
      </c>
      <c r="I399" s="854"/>
      <c r="J399" s="791" t="s">
        <v>19</v>
      </c>
      <c r="K399" s="854"/>
      <c r="L399" s="791" t="s">
        <v>95</v>
      </c>
      <c r="M399" s="854"/>
      <c r="N399" s="791" t="s">
        <v>96</v>
      </c>
      <c r="O399" s="854"/>
      <c r="P399" s="791" t="s">
        <v>97</v>
      </c>
      <c r="Q399" s="854"/>
      <c r="R399" s="791" t="s">
        <v>243</v>
      </c>
      <c r="S399" s="854"/>
      <c r="T399" s="712" t="s">
        <v>84</v>
      </c>
      <c r="U399" s="713"/>
    </row>
    <row r="400" spans="2:22" ht="17.25" customHeight="1">
      <c r="B400" s="792"/>
      <c r="C400" s="993"/>
      <c r="D400" s="792"/>
      <c r="E400" s="993"/>
      <c r="F400" s="792"/>
      <c r="G400" s="993"/>
      <c r="H400" s="792"/>
      <c r="I400" s="993"/>
      <c r="J400" s="792"/>
      <c r="K400" s="993"/>
      <c r="L400" s="792"/>
      <c r="M400" s="993"/>
      <c r="N400" s="792"/>
      <c r="O400" s="993"/>
      <c r="P400" s="792"/>
      <c r="Q400" s="993"/>
      <c r="R400" s="792"/>
      <c r="S400" s="993"/>
      <c r="T400" s="714"/>
      <c r="U400" s="715"/>
    </row>
    <row r="401" spans="2:21" ht="17.25" customHeight="1" thickBot="1">
      <c r="B401" s="793"/>
      <c r="C401" s="820"/>
      <c r="D401" s="793"/>
      <c r="E401" s="820"/>
      <c r="F401" s="793"/>
      <c r="G401" s="820"/>
      <c r="H401" s="793"/>
      <c r="I401" s="820"/>
      <c r="J401" s="793"/>
      <c r="K401" s="820"/>
      <c r="L401" s="793"/>
      <c r="M401" s="820"/>
      <c r="N401" s="793"/>
      <c r="O401" s="820"/>
      <c r="P401" s="793"/>
      <c r="Q401" s="820"/>
      <c r="R401" s="793"/>
      <c r="S401" s="820"/>
      <c r="T401" s="716"/>
      <c r="U401" s="717"/>
    </row>
    <row r="402" spans="2:21" ht="17.25" customHeight="1">
      <c r="B402" s="791" t="s">
        <v>99</v>
      </c>
      <c r="C402" s="854" t="s">
        <v>100</v>
      </c>
      <c r="D402" s="791" t="s">
        <v>99</v>
      </c>
      <c r="E402" s="854" t="s">
        <v>100</v>
      </c>
      <c r="F402" s="791" t="s">
        <v>99</v>
      </c>
      <c r="G402" s="854" t="s">
        <v>100</v>
      </c>
      <c r="H402" s="791" t="s">
        <v>99</v>
      </c>
      <c r="I402" s="854" t="s">
        <v>100</v>
      </c>
      <c r="J402" s="791" t="s">
        <v>99</v>
      </c>
      <c r="K402" s="854" t="s">
        <v>100</v>
      </c>
      <c r="L402" s="791" t="s">
        <v>99</v>
      </c>
      <c r="M402" s="854" t="s">
        <v>100</v>
      </c>
      <c r="N402" s="791" t="s">
        <v>99</v>
      </c>
      <c r="O402" s="854" t="s">
        <v>100</v>
      </c>
      <c r="P402" s="791" t="s">
        <v>99</v>
      </c>
      <c r="Q402" s="854" t="s">
        <v>100</v>
      </c>
      <c r="R402" s="791" t="s">
        <v>99</v>
      </c>
      <c r="S402" s="854" t="s">
        <v>100</v>
      </c>
      <c r="T402" s="791" t="s">
        <v>99</v>
      </c>
      <c r="U402" s="854" t="s">
        <v>100</v>
      </c>
    </row>
    <row r="403" spans="2:21" ht="17.25" customHeight="1">
      <c r="B403" s="792"/>
      <c r="C403" s="993"/>
      <c r="D403" s="792"/>
      <c r="E403" s="993"/>
      <c r="F403" s="792"/>
      <c r="G403" s="993"/>
      <c r="H403" s="792"/>
      <c r="I403" s="993"/>
      <c r="J403" s="792"/>
      <c r="K403" s="993"/>
      <c r="L403" s="792"/>
      <c r="M403" s="993"/>
      <c r="N403" s="792"/>
      <c r="O403" s="993"/>
      <c r="P403" s="792"/>
      <c r="Q403" s="993"/>
      <c r="R403" s="792"/>
      <c r="S403" s="993"/>
      <c r="T403" s="792"/>
      <c r="U403" s="993"/>
    </row>
    <row r="404" spans="2:21" ht="17.25" customHeight="1" thickBot="1">
      <c r="B404" s="824"/>
      <c r="C404" s="994"/>
      <c r="D404" s="824"/>
      <c r="E404" s="994"/>
      <c r="F404" s="824"/>
      <c r="G404" s="994"/>
      <c r="H404" s="824"/>
      <c r="I404" s="994"/>
      <c r="J404" s="824"/>
      <c r="K404" s="994"/>
      <c r="L404" s="824"/>
      <c r="M404" s="994"/>
      <c r="N404" s="824"/>
      <c r="O404" s="994"/>
      <c r="P404" s="824"/>
      <c r="Q404" s="994"/>
      <c r="R404" s="824"/>
      <c r="S404" s="994"/>
      <c r="T404" s="793"/>
      <c r="U404" s="820"/>
    </row>
    <row r="405" spans="2:21" ht="17.25" customHeight="1">
      <c r="B405" s="103"/>
      <c r="C405" s="192"/>
      <c r="D405" s="103"/>
      <c r="E405" s="192"/>
      <c r="F405" s="103"/>
      <c r="G405" s="192"/>
      <c r="H405" s="103"/>
      <c r="I405" s="192"/>
      <c r="J405" s="103" t="s">
        <v>1158</v>
      </c>
      <c r="K405" s="192"/>
      <c r="L405" s="103"/>
      <c r="M405" s="192"/>
      <c r="N405" s="103"/>
      <c r="O405" s="192"/>
      <c r="P405" s="102"/>
      <c r="Q405" s="123"/>
      <c r="R405" s="102"/>
      <c r="S405" s="133"/>
      <c r="T405" s="537" t="s">
        <v>1227</v>
      </c>
      <c r="U405" s="181">
        <f t="shared" ref="U405:U408" si="16">SUM(S405,Q405,O405,M405,K405,I405,G405,E405,C405,V393,T393,R393,P393,N393,L393,J393,H393,F393,D393)</f>
        <v>0</v>
      </c>
    </row>
    <row r="406" spans="2:21" ht="17.25" customHeight="1">
      <c r="B406" s="104"/>
      <c r="C406" s="126"/>
      <c r="D406" s="104"/>
      <c r="E406" s="126"/>
      <c r="F406" s="104"/>
      <c r="G406" s="126"/>
      <c r="H406" s="104" t="s">
        <v>1158</v>
      </c>
      <c r="I406" s="126"/>
      <c r="J406" s="531" t="s">
        <v>1227</v>
      </c>
      <c r="K406" s="126"/>
      <c r="L406" s="104"/>
      <c r="M406" s="126"/>
      <c r="N406" s="104"/>
      <c r="O406" s="126"/>
      <c r="P406" s="104"/>
      <c r="Q406" s="126"/>
      <c r="R406" s="104"/>
      <c r="S406" s="134"/>
      <c r="T406" s="531" t="s">
        <v>1231</v>
      </c>
      <c r="U406" s="184">
        <f t="shared" si="16"/>
        <v>0</v>
      </c>
    </row>
    <row r="407" spans="2:21" ht="17.25" customHeight="1">
      <c r="B407" s="104"/>
      <c r="C407" s="126"/>
      <c r="D407" s="104"/>
      <c r="E407" s="126"/>
      <c r="F407" s="104" t="s">
        <v>1158</v>
      </c>
      <c r="G407" s="126"/>
      <c r="H407" s="104"/>
      <c r="I407" s="126"/>
      <c r="J407" s="104" t="s">
        <v>1158</v>
      </c>
      <c r="K407" s="126"/>
      <c r="L407" s="104"/>
      <c r="M407" s="126"/>
      <c r="N407" s="104"/>
      <c r="O407" s="126"/>
      <c r="P407" s="104"/>
      <c r="Q407" s="126"/>
      <c r="R407" s="104"/>
      <c r="S407" s="134"/>
      <c r="T407" s="104" t="s">
        <v>1162</v>
      </c>
      <c r="U407" s="184">
        <f t="shared" si="16"/>
        <v>0</v>
      </c>
    </row>
    <row r="408" spans="2:21" ht="17.25" customHeight="1" thickBot="1">
      <c r="B408" s="105" t="s">
        <v>1158</v>
      </c>
      <c r="C408" s="193"/>
      <c r="D408" s="105"/>
      <c r="E408" s="193"/>
      <c r="F408" s="105"/>
      <c r="G408" s="193"/>
      <c r="H408" s="105"/>
      <c r="I408" s="193"/>
      <c r="J408" s="105" t="s">
        <v>1160</v>
      </c>
      <c r="K408" s="193"/>
      <c r="L408" s="105"/>
      <c r="M408" s="193"/>
      <c r="N408" s="105"/>
      <c r="O408" s="193"/>
      <c r="P408" s="105"/>
      <c r="Q408" s="193"/>
      <c r="R408" s="105"/>
      <c r="S408" s="194"/>
      <c r="T408" s="535" t="s">
        <v>1232</v>
      </c>
      <c r="U408" s="195">
        <f t="shared" si="16"/>
        <v>0</v>
      </c>
    </row>
    <row r="409" spans="2:21" ht="17.25" customHeight="1" thickBot="1">
      <c r="B409" s="196" t="s">
        <v>1158</v>
      </c>
      <c r="C409" s="197">
        <f t="shared" ref="C409:S409" si="17">SUM(C405:C408)</f>
        <v>0</v>
      </c>
      <c r="D409" s="198">
        <f t="shared" si="17"/>
        <v>0</v>
      </c>
      <c r="E409" s="199">
        <f t="shared" si="17"/>
        <v>0</v>
      </c>
      <c r="F409" s="196" t="s">
        <v>1158</v>
      </c>
      <c r="G409" s="197">
        <f t="shared" si="17"/>
        <v>0</v>
      </c>
      <c r="H409" s="198" t="s">
        <v>1158</v>
      </c>
      <c r="I409" s="199">
        <f t="shared" si="17"/>
        <v>0</v>
      </c>
      <c r="J409" s="532" t="s">
        <v>1228</v>
      </c>
      <c r="K409" s="197">
        <f t="shared" si="17"/>
        <v>0</v>
      </c>
      <c r="L409" s="198">
        <f t="shared" si="17"/>
        <v>0</v>
      </c>
      <c r="M409" s="199">
        <f t="shared" si="17"/>
        <v>0</v>
      </c>
      <c r="N409" s="196">
        <f t="shared" si="17"/>
        <v>0</v>
      </c>
      <c r="O409" s="197">
        <f t="shared" si="17"/>
        <v>0</v>
      </c>
      <c r="P409" s="198">
        <f t="shared" si="17"/>
        <v>0</v>
      </c>
      <c r="Q409" s="199">
        <f t="shared" si="17"/>
        <v>0</v>
      </c>
      <c r="R409" s="196">
        <f t="shared" si="17"/>
        <v>0</v>
      </c>
      <c r="S409" s="199">
        <f t="shared" si="17"/>
        <v>0</v>
      </c>
      <c r="T409" s="536" t="s">
        <v>1233</v>
      </c>
      <c r="U409" s="200">
        <f>SUM(U405:U408)</f>
        <v>0</v>
      </c>
    </row>
    <row r="410" spans="2:21" s="26" customFormat="1" ht="17.25" customHeight="1">
      <c r="B410" s="5"/>
      <c r="C410" s="5"/>
      <c r="D410" s="5"/>
      <c r="E410" s="5"/>
      <c r="F410" s="5"/>
      <c r="G410" s="5"/>
      <c r="H410" s="5"/>
      <c r="I410" s="5"/>
      <c r="J410" s="5"/>
      <c r="K410" s="5"/>
      <c r="L410" s="5"/>
      <c r="M410" s="5"/>
      <c r="N410" s="5"/>
      <c r="O410" s="5"/>
      <c r="P410" s="25"/>
      <c r="Q410" s="5"/>
      <c r="R410" s="5"/>
    </row>
    <row r="411" spans="2:21" s="26" customFormat="1" ht="17.25" customHeight="1">
      <c r="B411" s="748" t="s">
        <v>1006</v>
      </c>
      <c r="C411" s="748"/>
      <c r="D411" s="748"/>
      <c r="E411" s="748"/>
      <c r="F411" s="748"/>
      <c r="G411" s="748"/>
      <c r="H411" s="748"/>
      <c r="I411" s="5"/>
      <c r="J411" s="5"/>
      <c r="K411" s="5"/>
      <c r="L411" s="5"/>
      <c r="M411" s="5"/>
      <c r="N411" s="5"/>
      <c r="O411" s="5"/>
      <c r="P411" s="25"/>
      <c r="Q411" s="5"/>
      <c r="R411" s="5"/>
    </row>
    <row r="412" spans="2:21" s="26" customFormat="1" ht="17.25" customHeight="1">
      <c r="B412" s="5"/>
      <c r="C412" s="5"/>
      <c r="D412" s="5"/>
      <c r="E412" s="5"/>
      <c r="F412" s="5"/>
      <c r="G412" s="5"/>
      <c r="H412" s="5"/>
      <c r="I412" s="5"/>
      <c r="J412" s="5"/>
      <c r="K412" s="5"/>
      <c r="L412" s="5"/>
      <c r="M412" s="5"/>
      <c r="N412" s="5"/>
      <c r="O412" s="5"/>
      <c r="P412" s="25"/>
      <c r="Q412" s="5"/>
      <c r="R412" s="5"/>
    </row>
    <row r="413" spans="2:21" s="26" customFormat="1" ht="17.25" customHeight="1" thickBot="1">
      <c r="B413" s="816" t="s">
        <v>555</v>
      </c>
      <c r="C413" s="816"/>
      <c r="D413" s="816"/>
      <c r="E413" s="5"/>
      <c r="F413" s="5"/>
      <c r="G413" s="5"/>
      <c r="H413" s="5"/>
      <c r="I413" s="5"/>
      <c r="J413" s="5"/>
      <c r="K413" s="5"/>
      <c r="L413" s="5"/>
      <c r="M413" s="5"/>
      <c r="N413" s="5"/>
      <c r="O413" s="5"/>
      <c r="P413" s="25"/>
      <c r="Q413" s="5"/>
      <c r="R413" s="5"/>
    </row>
    <row r="414" spans="2:21" s="26" customFormat="1" ht="17.25" customHeight="1">
      <c r="B414" s="1487"/>
      <c r="C414" s="1488"/>
      <c r="D414" s="1488"/>
      <c r="E414" s="1488"/>
      <c r="F414" s="1488"/>
      <c r="G414" s="1488"/>
      <c r="H414" s="1488"/>
      <c r="I414" s="1488"/>
      <c r="J414" s="1488"/>
      <c r="K414" s="1488"/>
      <c r="L414" s="1488"/>
      <c r="M414" s="1488"/>
      <c r="N414" s="1488"/>
      <c r="O414" s="1488"/>
      <c r="P414" s="1488"/>
      <c r="Q414" s="1488"/>
      <c r="R414" s="1488"/>
      <c r="S414" s="1488"/>
      <c r="T414" s="1488"/>
      <c r="U414" s="1489"/>
    </row>
    <row r="415" spans="2:21" s="26" customFormat="1" ht="17.25" customHeight="1">
      <c r="B415" s="1490"/>
      <c r="C415" s="1491"/>
      <c r="D415" s="1491"/>
      <c r="E415" s="1491"/>
      <c r="F415" s="1491"/>
      <c r="G415" s="1491"/>
      <c r="H415" s="1491"/>
      <c r="I415" s="1491"/>
      <c r="J415" s="1491"/>
      <c r="K415" s="1491"/>
      <c r="L415" s="1491"/>
      <c r="M415" s="1491"/>
      <c r="N415" s="1491"/>
      <c r="O415" s="1491"/>
      <c r="P415" s="1491"/>
      <c r="Q415" s="1491"/>
      <c r="R415" s="1491"/>
      <c r="S415" s="1491"/>
      <c r="T415" s="1491"/>
      <c r="U415" s="1492"/>
    </row>
    <row r="416" spans="2:21" s="26" customFormat="1" ht="17.25" customHeight="1">
      <c r="B416" s="1490"/>
      <c r="C416" s="1491"/>
      <c r="D416" s="1491"/>
      <c r="E416" s="1491"/>
      <c r="F416" s="1491"/>
      <c r="G416" s="1491"/>
      <c r="H416" s="1491"/>
      <c r="I416" s="1491"/>
      <c r="J416" s="1491"/>
      <c r="K416" s="1491"/>
      <c r="L416" s="1491"/>
      <c r="M416" s="1491"/>
      <c r="N416" s="1491"/>
      <c r="O416" s="1491"/>
      <c r="P416" s="1491"/>
      <c r="Q416" s="1491"/>
      <c r="R416" s="1491"/>
      <c r="S416" s="1491"/>
      <c r="T416" s="1491"/>
      <c r="U416" s="1492"/>
    </row>
    <row r="417" spans="2:25" s="26" customFormat="1" ht="17.25" customHeight="1" thickBot="1">
      <c r="B417" s="1493"/>
      <c r="C417" s="1494"/>
      <c r="D417" s="1494"/>
      <c r="E417" s="1494"/>
      <c r="F417" s="1494"/>
      <c r="G417" s="1494"/>
      <c r="H417" s="1494"/>
      <c r="I417" s="1494"/>
      <c r="J417" s="1494"/>
      <c r="K417" s="1494"/>
      <c r="L417" s="1494"/>
      <c r="M417" s="1494"/>
      <c r="N417" s="1494"/>
      <c r="O417" s="1494"/>
      <c r="P417" s="1494"/>
      <c r="Q417" s="1494"/>
      <c r="R417" s="1494"/>
      <c r="S417" s="1494"/>
      <c r="T417" s="1494"/>
      <c r="U417" s="1495"/>
    </row>
    <row r="418" spans="2:25" s="26" customFormat="1" ht="17.25" customHeight="1">
      <c r="B418" s="5"/>
      <c r="C418" s="5"/>
      <c r="D418" s="5"/>
      <c r="E418" s="5"/>
      <c r="F418" s="5"/>
      <c r="G418" s="5"/>
      <c r="H418" s="5"/>
      <c r="I418" s="5"/>
      <c r="J418" s="5"/>
      <c r="K418" s="5"/>
      <c r="L418" s="5"/>
      <c r="M418" s="5"/>
      <c r="N418" s="5"/>
      <c r="O418" s="5"/>
      <c r="P418" s="25"/>
      <c r="Q418" s="5"/>
      <c r="R418" s="5"/>
    </row>
    <row r="419" spans="2:25" s="26" customFormat="1" ht="17.25" customHeight="1" thickBot="1">
      <c r="B419" s="769" t="s">
        <v>1004</v>
      </c>
      <c r="C419" s="769"/>
      <c r="D419" s="769"/>
      <c r="E419" s="769"/>
      <c r="F419" s="769"/>
      <c r="G419" s="769"/>
      <c r="H419" s="37"/>
      <c r="I419" s="37"/>
      <c r="J419" s="5"/>
      <c r="K419" s="5"/>
      <c r="L419" s="5"/>
      <c r="M419" s="5"/>
      <c r="N419" s="5"/>
      <c r="O419" s="5"/>
      <c r="P419" s="25"/>
      <c r="Q419" s="5"/>
      <c r="R419" s="5"/>
    </row>
    <row r="420" spans="2:25" s="26" customFormat="1" ht="17.25" customHeight="1">
      <c r="B420" s="1003" t="s">
        <v>180</v>
      </c>
      <c r="C420" s="1004"/>
      <c r="D420" s="1004"/>
      <c r="E420" s="1004"/>
      <c r="F420" s="1004"/>
      <c r="G420" s="1005"/>
      <c r="H420" s="1003" t="s">
        <v>181</v>
      </c>
      <c r="I420" s="1004"/>
      <c r="J420" s="1004"/>
      <c r="K420" s="1004"/>
      <c r="L420" s="1004"/>
      <c r="M420" s="1005"/>
      <c r="N420" s="1003" t="s">
        <v>182</v>
      </c>
      <c r="O420" s="1004"/>
      <c r="P420" s="1004"/>
      <c r="Q420" s="1004"/>
      <c r="R420" s="1005"/>
      <c r="S420" s="1003" t="s">
        <v>205</v>
      </c>
      <c r="T420" s="1004"/>
      <c r="U420" s="1004"/>
      <c r="V420" s="1004"/>
      <c r="W420" s="1005"/>
      <c r="Y420"/>
    </row>
    <row r="421" spans="2:25" s="26" customFormat="1" ht="17.25" customHeight="1" thickBot="1">
      <c r="B421" s="1006"/>
      <c r="C421" s="1007"/>
      <c r="D421" s="1007"/>
      <c r="E421" s="1007"/>
      <c r="F421" s="1007"/>
      <c r="G421" s="1008"/>
      <c r="H421" s="1006"/>
      <c r="I421" s="1007"/>
      <c r="J421" s="1007"/>
      <c r="K421" s="1007"/>
      <c r="L421" s="1007"/>
      <c r="M421" s="1008"/>
      <c r="N421" s="1463"/>
      <c r="O421" s="1464"/>
      <c r="P421" s="1464"/>
      <c r="Q421" s="1464"/>
      <c r="R421" s="1465"/>
      <c r="S421" s="1006"/>
      <c r="T421" s="1007"/>
      <c r="U421" s="1007"/>
      <c r="V421" s="1007"/>
      <c r="W421" s="1008"/>
      <c r="Y421"/>
    </row>
    <row r="422" spans="2:25" s="26" customFormat="1" ht="17.25" customHeight="1">
      <c r="B422" s="1139" t="s">
        <v>1183</v>
      </c>
      <c r="C422" s="1140"/>
      <c r="D422" s="1140"/>
      <c r="E422" s="1140"/>
      <c r="F422" s="1140"/>
      <c r="G422" s="1141"/>
      <c r="H422" s="1009" t="s">
        <v>1173</v>
      </c>
      <c r="I422" s="1010"/>
      <c r="J422" s="1010"/>
      <c r="K422" s="1010"/>
      <c r="L422" s="1010"/>
      <c r="M422" s="1011"/>
      <c r="N422" s="775" t="s">
        <v>1163</v>
      </c>
      <c r="O422" s="1010"/>
      <c r="P422" s="1010"/>
      <c r="Q422" s="1010"/>
      <c r="R422" s="1462"/>
      <c r="S422" s="1139" t="s">
        <v>1166</v>
      </c>
      <c r="T422" s="1140"/>
      <c r="U422" s="1140"/>
      <c r="V422" s="1140"/>
      <c r="W422" s="1141"/>
      <c r="Y422"/>
    </row>
    <row r="423" spans="2:25" s="26" customFormat="1" ht="17.25" customHeight="1">
      <c r="B423" s="991" t="s">
        <v>1230</v>
      </c>
      <c r="C423" s="799"/>
      <c r="D423" s="799"/>
      <c r="E423" s="799"/>
      <c r="F423" s="799"/>
      <c r="G423" s="992"/>
      <c r="H423" s="798" t="s">
        <v>1174</v>
      </c>
      <c r="I423" s="799"/>
      <c r="J423" s="799"/>
      <c r="K423" s="799"/>
      <c r="L423" s="799"/>
      <c r="M423" s="800"/>
      <c r="N423" s="991" t="s">
        <v>1164</v>
      </c>
      <c r="O423" s="799"/>
      <c r="P423" s="799"/>
      <c r="Q423" s="799"/>
      <c r="R423" s="992"/>
      <c r="S423" s="1466" t="s">
        <v>1167</v>
      </c>
      <c r="T423" s="1467"/>
      <c r="U423" s="1467"/>
      <c r="V423" s="1467"/>
      <c r="W423" s="1468"/>
      <c r="Y423"/>
    </row>
    <row r="424" spans="2:25" s="26" customFormat="1" ht="17.25" customHeight="1">
      <c r="B424" s="991" t="s">
        <v>1184</v>
      </c>
      <c r="C424" s="799"/>
      <c r="D424" s="799"/>
      <c r="E424" s="799"/>
      <c r="F424" s="799"/>
      <c r="G424" s="992"/>
      <c r="H424" s="798" t="s">
        <v>1175</v>
      </c>
      <c r="I424" s="799"/>
      <c r="J424" s="799"/>
      <c r="K424" s="799"/>
      <c r="L424" s="799"/>
      <c r="M424" s="800"/>
      <c r="N424" s="991" t="s">
        <v>1169</v>
      </c>
      <c r="O424" s="799"/>
      <c r="P424" s="799"/>
      <c r="Q424" s="799"/>
      <c r="R424" s="992"/>
      <c r="S424" s="1466" t="s">
        <v>1168</v>
      </c>
      <c r="T424" s="1467"/>
      <c r="U424" s="1467"/>
      <c r="V424" s="1467"/>
      <c r="W424" s="1468"/>
      <c r="Y424"/>
    </row>
    <row r="425" spans="2:25" s="26" customFormat="1" ht="17.25" customHeight="1">
      <c r="B425" s="991" t="s">
        <v>1185</v>
      </c>
      <c r="C425" s="799"/>
      <c r="D425" s="799"/>
      <c r="E425" s="799"/>
      <c r="F425" s="799"/>
      <c r="G425" s="992"/>
      <c r="H425" s="798" t="s">
        <v>1179</v>
      </c>
      <c r="I425" s="799"/>
      <c r="J425" s="799"/>
      <c r="K425" s="799"/>
      <c r="L425" s="799"/>
      <c r="M425" s="800"/>
      <c r="N425" s="991" t="s">
        <v>1178</v>
      </c>
      <c r="O425" s="799"/>
      <c r="P425" s="799"/>
      <c r="Q425" s="799"/>
      <c r="R425" s="992"/>
      <c r="S425" s="1466" t="s">
        <v>1170</v>
      </c>
      <c r="T425" s="1467"/>
      <c r="U425" s="1467"/>
      <c r="V425" s="1467"/>
      <c r="W425" s="1468"/>
      <c r="Y425"/>
    </row>
    <row r="426" spans="2:25" s="26" customFormat="1" ht="17.25" customHeight="1">
      <c r="B426" s="991" t="s">
        <v>1186</v>
      </c>
      <c r="C426" s="799"/>
      <c r="D426" s="799"/>
      <c r="E426" s="799"/>
      <c r="F426" s="799"/>
      <c r="G426" s="992"/>
      <c r="H426" s="798"/>
      <c r="I426" s="799"/>
      <c r="J426" s="799"/>
      <c r="K426" s="799"/>
      <c r="L426" s="799"/>
      <c r="M426" s="800"/>
      <c r="N426" s="991" t="s">
        <v>1165</v>
      </c>
      <c r="O426" s="799"/>
      <c r="P426" s="799"/>
      <c r="Q426" s="799"/>
      <c r="R426" s="992"/>
      <c r="S426" s="1466" t="s">
        <v>1171</v>
      </c>
      <c r="T426" s="1467"/>
      <c r="U426" s="1467"/>
      <c r="V426" s="1467"/>
      <c r="W426" s="1468"/>
      <c r="Y426"/>
    </row>
    <row r="427" spans="2:25" s="26" customFormat="1" ht="17.25" customHeight="1">
      <c r="B427" s="991"/>
      <c r="C427" s="799"/>
      <c r="D427" s="799"/>
      <c r="E427" s="799"/>
      <c r="F427" s="799"/>
      <c r="G427" s="992"/>
      <c r="H427" s="798"/>
      <c r="I427" s="799"/>
      <c r="J427" s="799"/>
      <c r="K427" s="799"/>
      <c r="L427" s="799"/>
      <c r="M427" s="800"/>
      <c r="N427" s="991" t="s">
        <v>1181</v>
      </c>
      <c r="O427" s="799"/>
      <c r="P427" s="799"/>
      <c r="Q427" s="799"/>
      <c r="R427" s="992"/>
      <c r="S427" s="1466" t="s">
        <v>1172</v>
      </c>
      <c r="T427" s="1467"/>
      <c r="U427" s="1467"/>
      <c r="V427" s="1467"/>
      <c r="W427" s="1468"/>
      <c r="Y427"/>
    </row>
    <row r="428" spans="2:25" s="26" customFormat="1" ht="17.25" customHeight="1">
      <c r="B428" s="991"/>
      <c r="C428" s="799"/>
      <c r="D428" s="799"/>
      <c r="E428" s="799"/>
      <c r="F428" s="799"/>
      <c r="G428" s="992"/>
      <c r="H428" s="798"/>
      <c r="I428" s="799"/>
      <c r="J428" s="799"/>
      <c r="K428" s="799"/>
      <c r="L428" s="799"/>
      <c r="M428" s="800"/>
      <c r="N428" s="991"/>
      <c r="O428" s="799"/>
      <c r="P428" s="799"/>
      <c r="Q428" s="799"/>
      <c r="R428" s="992"/>
      <c r="S428" s="1466" t="s">
        <v>1176</v>
      </c>
      <c r="T428" s="1467"/>
      <c r="U428" s="1467"/>
      <c r="V428" s="1467"/>
      <c r="W428" s="1468"/>
      <c r="Y428"/>
    </row>
    <row r="429" spans="2:25" s="26" customFormat="1" ht="17.25" customHeight="1">
      <c r="B429" s="991"/>
      <c r="C429" s="799"/>
      <c r="D429" s="799"/>
      <c r="E429" s="799"/>
      <c r="F429" s="799"/>
      <c r="G429" s="992"/>
      <c r="H429" s="798"/>
      <c r="I429" s="799"/>
      <c r="J429" s="799"/>
      <c r="K429" s="799"/>
      <c r="L429" s="799"/>
      <c r="M429" s="800"/>
      <c r="N429" s="991"/>
      <c r="O429" s="799"/>
      <c r="P429" s="799"/>
      <c r="Q429" s="799"/>
      <c r="R429" s="992"/>
      <c r="S429" s="1466" t="s">
        <v>1177</v>
      </c>
      <c r="T429" s="1467"/>
      <c r="U429" s="1467"/>
      <c r="V429" s="1467"/>
      <c r="W429" s="1468"/>
      <c r="Y429"/>
    </row>
    <row r="430" spans="2:25" s="26" customFormat="1" ht="17.25" customHeight="1">
      <c r="B430" s="991"/>
      <c r="C430" s="799"/>
      <c r="D430" s="799"/>
      <c r="E430" s="799"/>
      <c r="F430" s="799"/>
      <c r="G430" s="992"/>
      <c r="H430" s="798"/>
      <c r="I430" s="799"/>
      <c r="J430" s="799"/>
      <c r="K430" s="799"/>
      <c r="L430" s="799"/>
      <c r="M430" s="800"/>
      <c r="N430" s="991"/>
      <c r="O430" s="799"/>
      <c r="P430" s="799"/>
      <c r="Q430" s="799"/>
      <c r="R430" s="992"/>
      <c r="S430" s="1466" t="s">
        <v>1180</v>
      </c>
      <c r="T430" s="1467"/>
      <c r="U430" s="1467"/>
      <c r="V430" s="1467"/>
      <c r="W430" s="1468"/>
      <c r="Y430"/>
    </row>
    <row r="431" spans="2:25" s="26" customFormat="1" ht="17.25" customHeight="1">
      <c r="B431" s="991"/>
      <c r="C431" s="799"/>
      <c r="D431" s="799"/>
      <c r="E431" s="799"/>
      <c r="F431" s="799"/>
      <c r="G431" s="992"/>
      <c r="H431" s="798"/>
      <c r="I431" s="799"/>
      <c r="J431" s="799"/>
      <c r="K431" s="799"/>
      <c r="L431" s="799"/>
      <c r="M431" s="800"/>
      <c r="N431" s="991"/>
      <c r="O431" s="799"/>
      <c r="P431" s="799"/>
      <c r="Q431" s="799"/>
      <c r="R431" s="992"/>
      <c r="S431" s="1466" t="s">
        <v>1182</v>
      </c>
      <c r="T431" s="1467"/>
      <c r="U431" s="1467"/>
      <c r="V431" s="1467"/>
      <c r="W431" s="1468"/>
      <c r="Y431"/>
    </row>
    <row r="432" spans="2:25" s="26" customFormat="1" ht="17.25" customHeight="1">
      <c r="B432" s="991"/>
      <c r="C432" s="799"/>
      <c r="D432" s="799"/>
      <c r="E432" s="799"/>
      <c r="F432" s="799"/>
      <c r="G432" s="992"/>
      <c r="H432" s="798"/>
      <c r="I432" s="799"/>
      <c r="J432" s="799"/>
      <c r="K432" s="799"/>
      <c r="L432" s="799"/>
      <c r="M432" s="800"/>
      <c r="N432" s="991"/>
      <c r="O432" s="799"/>
      <c r="P432" s="799"/>
      <c r="Q432" s="799"/>
      <c r="R432" s="992"/>
      <c r="S432" s="1466" t="s">
        <v>1187</v>
      </c>
      <c r="T432" s="1467"/>
      <c r="U432" s="1467"/>
      <c r="V432" s="1467"/>
      <c r="W432" s="1468"/>
      <c r="Y432"/>
    </row>
    <row r="433" spans="2:44" s="26" customFormat="1" ht="17.25" customHeight="1" thickBot="1">
      <c r="B433" s="839"/>
      <c r="C433" s="840"/>
      <c r="D433" s="840"/>
      <c r="E433" s="840"/>
      <c r="F433" s="840"/>
      <c r="G433" s="841"/>
      <c r="H433" s="1096"/>
      <c r="I433" s="840"/>
      <c r="J433" s="840"/>
      <c r="K433" s="840"/>
      <c r="L433" s="840"/>
      <c r="M433" s="1097"/>
      <c r="N433" s="839"/>
      <c r="O433" s="840"/>
      <c r="P433" s="840"/>
      <c r="Q433" s="840"/>
      <c r="R433" s="841"/>
      <c r="S433" s="1483"/>
      <c r="T433" s="1484"/>
      <c r="U433" s="1484"/>
      <c r="V433" s="1484"/>
      <c r="W433" s="1485"/>
      <c r="Y433"/>
    </row>
    <row r="434" spans="2:44" s="26" customFormat="1" ht="17.25" customHeight="1">
      <c r="B434" s="5"/>
      <c r="C434" s="5"/>
      <c r="D434" s="5"/>
      <c r="E434" s="5"/>
      <c r="F434" s="5"/>
      <c r="G434" s="5"/>
      <c r="H434" s="5"/>
      <c r="I434" s="5"/>
      <c r="J434" s="5"/>
      <c r="K434" s="5"/>
      <c r="L434" s="5"/>
      <c r="M434" s="5"/>
      <c r="N434" s="5"/>
      <c r="O434" s="5"/>
      <c r="P434" s="25"/>
      <c r="Q434" s="5"/>
      <c r="R434" s="5"/>
      <c r="Y434"/>
    </row>
    <row r="435" spans="2:44" ht="17.25" customHeight="1">
      <c r="B435" s="758" t="s">
        <v>1067</v>
      </c>
      <c r="C435" s="758"/>
      <c r="D435" s="758"/>
      <c r="E435" s="758"/>
      <c r="F435" s="758"/>
      <c r="G435" s="758"/>
      <c r="H435" s="758"/>
      <c r="I435" s="758"/>
      <c r="J435" s="758"/>
      <c r="K435" s="758"/>
      <c r="X435" s="667"/>
      <c r="Y435" s="667"/>
      <c r="Z435" s="667"/>
      <c r="AA435" s="667"/>
      <c r="AB435" s="667"/>
      <c r="AC435" s="667"/>
      <c r="AD435" s="667"/>
      <c r="AE435" s="667"/>
      <c r="AF435" s="667"/>
      <c r="AG435" s="667"/>
      <c r="AH435" s="523"/>
      <c r="AI435" s="523"/>
      <c r="AJ435" s="523"/>
      <c r="AK435" s="523"/>
      <c r="AL435" s="523"/>
      <c r="AM435" s="523"/>
      <c r="AN435" s="523"/>
      <c r="AO435" s="523"/>
      <c r="AP435" s="523"/>
      <c r="AQ435" s="523"/>
      <c r="AR435" s="523"/>
    </row>
    <row r="436" spans="2:44" ht="17.25" customHeight="1">
      <c r="X436" s="523"/>
      <c r="Y436" s="523"/>
      <c r="Z436" s="523"/>
      <c r="AA436" s="523"/>
      <c r="AB436" s="523"/>
      <c r="AC436" s="523"/>
      <c r="AD436" s="523"/>
      <c r="AE436" s="523"/>
      <c r="AF436" s="523"/>
      <c r="AG436" s="523"/>
      <c r="AH436" s="523"/>
      <c r="AI436" s="523"/>
      <c r="AJ436" s="523"/>
      <c r="AK436" s="523"/>
      <c r="AL436" s="523"/>
      <c r="AM436" s="523"/>
      <c r="AN436" s="523"/>
      <c r="AO436" s="523"/>
      <c r="AP436" s="523"/>
      <c r="AQ436" s="523"/>
      <c r="AR436" s="523"/>
    </row>
    <row r="437" spans="2:44" ht="17.25" customHeight="1" thickBot="1">
      <c r="B437" s="769" t="s">
        <v>806</v>
      </c>
      <c r="C437" s="769"/>
      <c r="D437" s="769"/>
      <c r="E437" s="769"/>
      <c r="M437" s="769" t="s">
        <v>807</v>
      </c>
      <c r="N437" s="769"/>
      <c r="O437" s="769"/>
      <c r="P437" s="769"/>
      <c r="X437" s="737"/>
      <c r="Y437" s="737"/>
      <c r="Z437" s="737"/>
      <c r="AA437" s="737"/>
      <c r="AB437" s="523"/>
      <c r="AC437" s="523"/>
      <c r="AD437" s="523"/>
      <c r="AE437" s="523"/>
      <c r="AF437" s="523"/>
      <c r="AG437" s="523"/>
      <c r="AH437" s="523"/>
      <c r="AI437" s="737"/>
      <c r="AJ437" s="737"/>
      <c r="AK437" s="737"/>
      <c r="AL437" s="737"/>
      <c r="AM437" s="523"/>
      <c r="AN437" s="523"/>
      <c r="AO437" s="523"/>
      <c r="AP437" s="523"/>
      <c r="AQ437" s="523"/>
      <c r="AR437" s="523"/>
    </row>
    <row r="438" spans="2:44" ht="17.25" customHeight="1">
      <c r="B438" s="706" t="s">
        <v>105</v>
      </c>
      <c r="C438" s="1091"/>
      <c r="D438" s="707"/>
      <c r="E438" s="817" t="s">
        <v>106</v>
      </c>
      <c r="F438" s="817" t="s">
        <v>200</v>
      </c>
      <c r="G438" s="712" t="s">
        <v>107</v>
      </c>
      <c r="H438" s="781"/>
      <c r="I438" s="713"/>
      <c r="J438" s="817" t="s">
        <v>106</v>
      </c>
      <c r="K438" s="817" t="s">
        <v>200</v>
      </c>
      <c r="L438" s="98"/>
      <c r="M438" s="706" t="s">
        <v>105</v>
      </c>
      <c r="N438" s="1091"/>
      <c r="O438" s="707"/>
      <c r="P438" s="817" t="s">
        <v>106</v>
      </c>
      <c r="Q438" s="817" t="s">
        <v>200</v>
      </c>
      <c r="R438" s="712" t="s">
        <v>107</v>
      </c>
      <c r="S438" s="781"/>
      <c r="T438" s="713"/>
      <c r="U438" s="817" t="s">
        <v>106</v>
      </c>
      <c r="V438" s="817" t="s">
        <v>200</v>
      </c>
      <c r="X438" s="718"/>
      <c r="Y438" s="718"/>
      <c r="Z438" s="718"/>
      <c r="AA438" s="738"/>
      <c r="AB438" s="738"/>
      <c r="AC438" s="738"/>
      <c r="AD438" s="738"/>
      <c r="AE438" s="738"/>
      <c r="AF438" s="738"/>
      <c r="AG438" s="738"/>
      <c r="AH438" s="557"/>
      <c r="AI438" s="718"/>
      <c r="AJ438" s="718"/>
      <c r="AK438" s="718"/>
      <c r="AL438" s="738"/>
      <c r="AM438" s="738"/>
      <c r="AN438" s="738"/>
      <c r="AO438" s="738"/>
      <c r="AP438" s="738"/>
      <c r="AQ438" s="738"/>
      <c r="AR438" s="738"/>
    </row>
    <row r="439" spans="2:44" ht="17.25" customHeight="1">
      <c r="B439" s="708"/>
      <c r="C439" s="1092"/>
      <c r="D439" s="709"/>
      <c r="E439" s="818"/>
      <c r="F439" s="818"/>
      <c r="G439" s="714"/>
      <c r="H439" s="782"/>
      <c r="I439" s="715"/>
      <c r="J439" s="818"/>
      <c r="K439" s="818"/>
      <c r="L439" s="98"/>
      <c r="M439" s="708"/>
      <c r="N439" s="1092"/>
      <c r="O439" s="709"/>
      <c r="P439" s="818"/>
      <c r="Q439" s="818"/>
      <c r="R439" s="714"/>
      <c r="S439" s="782"/>
      <c r="T439" s="715"/>
      <c r="U439" s="818"/>
      <c r="V439" s="818"/>
      <c r="X439" s="718"/>
      <c r="Y439" s="718"/>
      <c r="Z439" s="718"/>
      <c r="AA439" s="738"/>
      <c r="AB439" s="738"/>
      <c r="AC439" s="738"/>
      <c r="AD439" s="738"/>
      <c r="AE439" s="738"/>
      <c r="AF439" s="738"/>
      <c r="AG439" s="738"/>
      <c r="AH439" s="557"/>
      <c r="AI439" s="718"/>
      <c r="AJ439" s="718"/>
      <c r="AK439" s="718"/>
      <c r="AL439" s="738"/>
      <c r="AM439" s="738"/>
      <c r="AN439" s="738"/>
      <c r="AO439" s="738"/>
      <c r="AP439" s="738"/>
      <c r="AQ439" s="738"/>
      <c r="AR439" s="738"/>
    </row>
    <row r="440" spans="2:44" ht="17.25" customHeight="1">
      <c r="B440" s="708"/>
      <c r="C440" s="1092"/>
      <c r="D440" s="709"/>
      <c r="E440" s="818"/>
      <c r="F440" s="818"/>
      <c r="G440" s="714"/>
      <c r="H440" s="782"/>
      <c r="I440" s="715"/>
      <c r="J440" s="818"/>
      <c r="K440" s="818"/>
      <c r="L440" s="98"/>
      <c r="M440" s="708"/>
      <c r="N440" s="1092"/>
      <c r="O440" s="709"/>
      <c r="P440" s="818"/>
      <c r="Q440" s="818"/>
      <c r="R440" s="714"/>
      <c r="S440" s="782"/>
      <c r="T440" s="715"/>
      <c r="U440" s="818"/>
      <c r="V440" s="818"/>
      <c r="X440" s="718"/>
      <c r="Y440" s="718"/>
      <c r="Z440" s="718"/>
      <c r="AA440" s="738"/>
      <c r="AB440" s="738"/>
      <c r="AC440" s="738"/>
      <c r="AD440" s="738"/>
      <c r="AE440" s="738"/>
      <c r="AF440" s="738"/>
      <c r="AG440" s="738"/>
      <c r="AH440" s="557"/>
      <c r="AI440" s="718"/>
      <c r="AJ440" s="718"/>
      <c r="AK440" s="718"/>
      <c r="AL440" s="738"/>
      <c r="AM440" s="738"/>
      <c r="AN440" s="738"/>
      <c r="AO440" s="738"/>
      <c r="AP440" s="738"/>
      <c r="AQ440" s="738"/>
      <c r="AR440" s="738"/>
    </row>
    <row r="441" spans="2:44" ht="17.25" customHeight="1">
      <c r="B441" s="708"/>
      <c r="C441" s="1092"/>
      <c r="D441" s="709"/>
      <c r="E441" s="818"/>
      <c r="F441" s="818"/>
      <c r="G441" s="714"/>
      <c r="H441" s="782"/>
      <c r="I441" s="715"/>
      <c r="J441" s="818"/>
      <c r="K441" s="818"/>
      <c r="L441" s="98"/>
      <c r="M441" s="708"/>
      <c r="N441" s="1092"/>
      <c r="O441" s="709"/>
      <c r="P441" s="818"/>
      <c r="Q441" s="818"/>
      <c r="R441" s="714"/>
      <c r="S441" s="782"/>
      <c r="T441" s="715"/>
      <c r="U441" s="818"/>
      <c r="V441" s="818"/>
      <c r="X441" s="718"/>
      <c r="Y441" s="718"/>
      <c r="Z441" s="718"/>
      <c r="AA441" s="738"/>
      <c r="AB441" s="738"/>
      <c r="AC441" s="738"/>
      <c r="AD441" s="738"/>
      <c r="AE441" s="738"/>
      <c r="AF441" s="738"/>
      <c r="AG441" s="738"/>
      <c r="AH441" s="557"/>
      <c r="AI441" s="718"/>
      <c r="AJ441" s="718"/>
      <c r="AK441" s="718"/>
      <c r="AL441" s="738"/>
      <c r="AM441" s="738"/>
      <c r="AN441" s="738"/>
      <c r="AO441" s="738"/>
      <c r="AP441" s="738"/>
      <c r="AQ441" s="738"/>
      <c r="AR441" s="738"/>
    </row>
    <row r="442" spans="2:44" ht="17.25" customHeight="1" thickBot="1">
      <c r="B442" s="710"/>
      <c r="C442" s="1159"/>
      <c r="D442" s="711"/>
      <c r="E442" s="889"/>
      <c r="F442" s="889"/>
      <c r="G442" s="716"/>
      <c r="H442" s="842"/>
      <c r="I442" s="717"/>
      <c r="J442" s="889"/>
      <c r="K442" s="889"/>
      <c r="L442" s="98"/>
      <c r="M442" s="710"/>
      <c r="N442" s="1159"/>
      <c r="O442" s="711"/>
      <c r="P442" s="889"/>
      <c r="Q442" s="889"/>
      <c r="R442" s="716"/>
      <c r="S442" s="842"/>
      <c r="T442" s="717"/>
      <c r="U442" s="889"/>
      <c r="V442" s="889"/>
      <c r="X442" s="718"/>
      <c r="Y442" s="718"/>
      <c r="Z442" s="718"/>
      <c r="AA442" s="738"/>
      <c r="AB442" s="738"/>
      <c r="AC442" s="738"/>
      <c r="AD442" s="738"/>
      <c r="AE442" s="738"/>
      <c r="AF442" s="738"/>
      <c r="AG442" s="738"/>
      <c r="AH442" s="557"/>
      <c r="AI442" s="718"/>
      <c r="AJ442" s="718"/>
      <c r="AK442" s="718"/>
      <c r="AL442" s="738"/>
      <c r="AM442" s="738"/>
      <c r="AN442" s="738"/>
      <c r="AO442" s="738"/>
      <c r="AP442" s="738"/>
      <c r="AQ442" s="738"/>
      <c r="AR442" s="738"/>
    </row>
    <row r="443" spans="2:44" ht="17.25" customHeight="1">
      <c r="B443" s="801" t="s">
        <v>1235</v>
      </c>
      <c r="C443" s="802"/>
      <c r="D443" s="803"/>
      <c r="E443" s="124">
        <v>141</v>
      </c>
      <c r="F443" s="201" t="s">
        <v>471</v>
      </c>
      <c r="G443" s="801" t="s">
        <v>1143</v>
      </c>
      <c r="H443" s="802"/>
      <c r="I443" s="803"/>
      <c r="J443" s="202">
        <v>34</v>
      </c>
      <c r="K443" s="124">
        <v>1</v>
      </c>
      <c r="L443" s="59"/>
      <c r="M443" s="801" t="s">
        <v>1235</v>
      </c>
      <c r="N443" s="802"/>
      <c r="O443" s="803"/>
      <c r="P443" s="124">
        <v>152</v>
      </c>
      <c r="Q443" s="201" t="s">
        <v>169</v>
      </c>
      <c r="R443" s="801" t="s">
        <v>1151</v>
      </c>
      <c r="S443" s="802"/>
      <c r="T443" s="803"/>
      <c r="U443" s="206">
        <v>17</v>
      </c>
      <c r="V443" s="205">
        <v>6</v>
      </c>
      <c r="X443" s="736"/>
      <c r="Y443" s="736"/>
      <c r="Z443" s="736"/>
      <c r="AA443" s="359"/>
      <c r="AB443" s="359"/>
      <c r="AC443" s="735"/>
      <c r="AD443" s="735"/>
      <c r="AE443" s="735"/>
      <c r="AF443" s="558"/>
      <c r="AG443" s="558"/>
      <c r="AH443" s="559"/>
      <c r="AI443" s="736"/>
      <c r="AJ443" s="736"/>
      <c r="AK443" s="736"/>
      <c r="AL443" s="359"/>
      <c r="AM443" s="359"/>
      <c r="AN443" s="736"/>
      <c r="AO443" s="736"/>
      <c r="AP443" s="736"/>
      <c r="AQ443" s="359"/>
      <c r="AR443" s="359"/>
    </row>
    <row r="444" spans="2:44" ht="17.25" customHeight="1">
      <c r="B444" s="772" t="s">
        <v>1236</v>
      </c>
      <c r="C444" s="773"/>
      <c r="D444" s="774"/>
      <c r="E444" s="135">
        <v>141</v>
      </c>
      <c r="F444" s="201" t="s">
        <v>471</v>
      </c>
      <c r="G444" s="772" t="s">
        <v>1150</v>
      </c>
      <c r="H444" s="773"/>
      <c r="I444" s="774"/>
      <c r="J444" s="120">
        <v>30</v>
      </c>
      <c r="K444" s="135" t="s">
        <v>471</v>
      </c>
      <c r="L444" s="59"/>
      <c r="M444" s="772" t="s">
        <v>1236</v>
      </c>
      <c r="N444" s="773"/>
      <c r="O444" s="774"/>
      <c r="P444" s="135">
        <v>152</v>
      </c>
      <c r="Q444" s="201" t="s">
        <v>169</v>
      </c>
      <c r="R444" s="772" t="s">
        <v>1144</v>
      </c>
      <c r="S444" s="773"/>
      <c r="T444" s="774"/>
      <c r="U444" s="208">
        <v>15</v>
      </c>
      <c r="V444" s="207" t="s">
        <v>169</v>
      </c>
      <c r="X444" s="736"/>
      <c r="Y444" s="736"/>
      <c r="Z444" s="736"/>
      <c r="AA444" s="359"/>
      <c r="AB444" s="359"/>
      <c r="AC444" s="735"/>
      <c r="AD444" s="735"/>
      <c r="AE444" s="735"/>
      <c r="AF444" s="359"/>
      <c r="AG444" s="359"/>
      <c r="AH444" s="559"/>
      <c r="AI444" s="736"/>
      <c r="AJ444" s="736"/>
      <c r="AK444" s="736"/>
      <c r="AL444" s="359"/>
      <c r="AM444" s="359"/>
      <c r="AN444" s="736"/>
      <c r="AO444" s="736"/>
      <c r="AP444" s="736"/>
      <c r="AQ444" s="359"/>
      <c r="AR444" s="359"/>
    </row>
    <row r="445" spans="2:44" ht="17.25" customHeight="1">
      <c r="B445" s="772" t="s">
        <v>1237</v>
      </c>
      <c r="C445" s="773"/>
      <c r="D445" s="774"/>
      <c r="E445" s="135">
        <v>141</v>
      </c>
      <c r="F445" s="201" t="s">
        <v>471</v>
      </c>
      <c r="G445" s="772" t="s">
        <v>1153</v>
      </c>
      <c r="H445" s="773"/>
      <c r="I445" s="774"/>
      <c r="J445" s="120">
        <v>30</v>
      </c>
      <c r="K445" s="135" t="s">
        <v>1154</v>
      </c>
      <c r="L445" s="59"/>
      <c r="M445" s="772" t="s">
        <v>1237</v>
      </c>
      <c r="N445" s="773"/>
      <c r="O445" s="774"/>
      <c r="P445" s="135">
        <v>33</v>
      </c>
      <c r="Q445" s="203" t="s">
        <v>49</v>
      </c>
      <c r="R445" s="772" t="s">
        <v>1156</v>
      </c>
      <c r="S445" s="773"/>
      <c r="T445" s="774"/>
      <c r="U445" s="208">
        <v>30</v>
      </c>
      <c r="V445" s="207" t="s">
        <v>169</v>
      </c>
      <c r="X445" s="736"/>
      <c r="Y445" s="736"/>
      <c r="Z445" s="736"/>
      <c r="AA445" s="359"/>
      <c r="AB445" s="359"/>
      <c r="AC445" s="736"/>
      <c r="AD445" s="736"/>
      <c r="AE445" s="736"/>
      <c r="AF445" s="359"/>
      <c r="AG445" s="359"/>
      <c r="AH445" s="559"/>
      <c r="AI445" s="736"/>
      <c r="AJ445" s="736"/>
      <c r="AK445" s="736"/>
      <c r="AL445" s="560"/>
      <c r="AM445" s="359"/>
      <c r="AN445" s="736"/>
      <c r="AO445" s="736"/>
      <c r="AP445" s="736"/>
      <c r="AQ445" s="359"/>
      <c r="AR445" s="359"/>
    </row>
    <row r="446" spans="2:44" ht="17.25" customHeight="1">
      <c r="B446" s="772" t="s">
        <v>1238</v>
      </c>
      <c r="C446" s="773"/>
      <c r="D446" s="774"/>
      <c r="E446" s="135">
        <v>141</v>
      </c>
      <c r="F446" s="201" t="s">
        <v>471</v>
      </c>
      <c r="G446" s="772" t="s">
        <v>1148</v>
      </c>
      <c r="H446" s="773"/>
      <c r="I446" s="774"/>
      <c r="J446" s="120">
        <v>20</v>
      </c>
      <c r="K446" s="135" t="s">
        <v>471</v>
      </c>
      <c r="L446" s="59"/>
      <c r="M446" s="772" t="s">
        <v>1238</v>
      </c>
      <c r="N446" s="773"/>
      <c r="O446" s="774"/>
      <c r="P446" s="135">
        <v>152</v>
      </c>
      <c r="Q446" s="201" t="s">
        <v>169</v>
      </c>
      <c r="R446" s="772" t="s">
        <v>1157</v>
      </c>
      <c r="S446" s="773"/>
      <c r="T446" s="774"/>
      <c r="U446" s="208">
        <v>16</v>
      </c>
      <c r="V446" s="207" t="s">
        <v>1152</v>
      </c>
      <c r="X446" s="736"/>
      <c r="Y446" s="736"/>
      <c r="Z446" s="736"/>
      <c r="AA446" s="359"/>
      <c r="AB446" s="359"/>
      <c r="AC446" s="739"/>
      <c r="AD446" s="739"/>
      <c r="AE446" s="739"/>
      <c r="AF446" s="359"/>
      <c r="AG446" s="359"/>
      <c r="AH446" s="559"/>
      <c r="AI446" s="736"/>
      <c r="AJ446" s="736"/>
      <c r="AK446" s="736"/>
      <c r="AL446" s="359"/>
      <c r="AM446" s="359"/>
      <c r="AN446" s="736"/>
      <c r="AO446" s="736"/>
      <c r="AP446" s="736"/>
      <c r="AQ446" s="359"/>
      <c r="AR446" s="359"/>
    </row>
    <row r="447" spans="2:44" ht="17.25" customHeight="1">
      <c r="B447" s="772"/>
      <c r="C447" s="773"/>
      <c r="D447" s="774"/>
      <c r="E447" s="135"/>
      <c r="F447" s="203"/>
      <c r="G447" s="772"/>
      <c r="H447" s="773"/>
      <c r="I447" s="774"/>
      <c r="J447" s="120"/>
      <c r="K447" s="135"/>
      <c r="L447" s="59"/>
      <c r="M447" s="772" t="s">
        <v>1239</v>
      </c>
      <c r="N447" s="773"/>
      <c r="O447" s="774"/>
      <c r="P447" s="135">
        <v>125</v>
      </c>
      <c r="Q447" s="203" t="s">
        <v>1240</v>
      </c>
      <c r="R447" s="772"/>
      <c r="S447" s="773"/>
      <c r="T447" s="774"/>
      <c r="U447" s="208"/>
      <c r="V447" s="207"/>
      <c r="X447" s="736"/>
      <c r="Y447" s="736"/>
      <c r="Z447" s="736"/>
      <c r="AA447" s="359"/>
      <c r="AB447" s="359"/>
      <c r="AC447" s="736"/>
      <c r="AD447" s="736"/>
      <c r="AE447" s="736"/>
      <c r="AF447" s="359"/>
      <c r="AG447" s="359"/>
      <c r="AH447" s="559"/>
      <c r="AI447" s="736"/>
      <c r="AJ447" s="736"/>
      <c r="AK447" s="736"/>
      <c r="AL447" s="359"/>
      <c r="AM447" s="359"/>
      <c r="AN447" s="739"/>
      <c r="AO447" s="739"/>
      <c r="AP447" s="739"/>
      <c r="AQ447" s="561"/>
      <c r="AR447" s="359"/>
    </row>
    <row r="448" spans="2:44" ht="17.25" customHeight="1" thickBot="1">
      <c r="B448" s="731"/>
      <c r="C448" s="732"/>
      <c r="D448" s="733"/>
      <c r="E448" s="101"/>
      <c r="F448" s="204"/>
      <c r="G448" s="731"/>
      <c r="H448" s="732"/>
      <c r="I448" s="733"/>
      <c r="J448" s="147"/>
      <c r="K448" s="101"/>
      <c r="L448" s="59"/>
      <c r="M448" s="731"/>
      <c r="N448" s="732"/>
      <c r="O448" s="733"/>
      <c r="P448" s="101"/>
      <c r="Q448" s="204"/>
      <c r="R448" s="731"/>
      <c r="S448" s="732"/>
      <c r="T448" s="733"/>
      <c r="U448" s="210"/>
      <c r="V448" s="209"/>
      <c r="X448" s="736"/>
      <c r="Y448" s="736"/>
      <c r="Z448" s="736"/>
      <c r="AA448" s="359"/>
      <c r="AB448" s="359"/>
      <c r="AC448" s="736"/>
      <c r="AD448" s="736"/>
      <c r="AE448" s="736"/>
      <c r="AF448" s="359"/>
      <c r="AG448" s="359"/>
      <c r="AH448" s="559"/>
      <c r="AI448" s="736"/>
      <c r="AJ448" s="736"/>
      <c r="AK448" s="736"/>
      <c r="AL448" s="359"/>
      <c r="AM448" s="359"/>
      <c r="AN448" s="736"/>
      <c r="AO448" s="736"/>
      <c r="AP448" s="736"/>
      <c r="AQ448" s="561"/>
      <c r="AR448" s="561"/>
    </row>
    <row r="449" spans="2:44" ht="17.25" customHeight="1">
      <c r="B449" s="12"/>
      <c r="C449" s="12"/>
      <c r="D449" s="12"/>
      <c r="E449" s="12"/>
      <c r="F449" s="12"/>
      <c r="G449" s="12"/>
      <c r="H449" s="12"/>
      <c r="I449" s="12"/>
      <c r="X449" s="553"/>
      <c r="Y449" s="553"/>
      <c r="Z449" s="553"/>
      <c r="AA449" s="553"/>
      <c r="AB449" s="553"/>
      <c r="AC449" s="553"/>
      <c r="AD449" s="553"/>
      <c r="AE449" s="553"/>
      <c r="AF449" s="52"/>
      <c r="AG449" s="52"/>
      <c r="AH449" s="52"/>
      <c r="AI449" s="52"/>
      <c r="AJ449" s="52"/>
      <c r="AK449" s="52"/>
      <c r="AL449" s="52"/>
      <c r="AM449" s="52"/>
      <c r="AN449" s="52"/>
      <c r="AO449" s="52"/>
      <c r="AP449" s="52"/>
      <c r="AQ449" s="52"/>
      <c r="AR449" s="52"/>
    </row>
    <row r="450" spans="2:44" ht="17.25" customHeight="1" thickBot="1">
      <c r="B450" s="769" t="s">
        <v>808</v>
      </c>
      <c r="C450" s="769"/>
      <c r="D450" s="769"/>
      <c r="E450" s="769"/>
      <c r="M450" s="769" t="s">
        <v>641</v>
      </c>
      <c r="N450" s="769"/>
      <c r="O450" s="769"/>
      <c r="P450" s="769"/>
      <c r="Q450" s="12"/>
      <c r="R450" s="12"/>
      <c r="S450" s="12"/>
      <c r="T450" s="12"/>
      <c r="X450" s="737"/>
      <c r="Y450" s="737"/>
      <c r="Z450" s="737"/>
      <c r="AA450" s="737"/>
      <c r="AB450" s="523"/>
      <c r="AC450" s="523"/>
      <c r="AD450" s="523"/>
      <c r="AE450" s="523"/>
      <c r="AF450" s="523"/>
      <c r="AG450" s="523"/>
      <c r="AH450" s="523"/>
      <c r="AI450" s="737"/>
      <c r="AJ450" s="737"/>
      <c r="AK450" s="737"/>
      <c r="AL450" s="737"/>
      <c r="AM450" s="565"/>
      <c r="AN450" s="565"/>
      <c r="AO450" s="565"/>
      <c r="AP450" s="565"/>
      <c r="AQ450" s="541"/>
      <c r="AR450" s="541"/>
    </row>
    <row r="451" spans="2:44" ht="17.25" customHeight="1">
      <c r="B451" s="1041" t="s">
        <v>105</v>
      </c>
      <c r="C451" s="1347"/>
      <c r="D451" s="1348"/>
      <c r="E451" s="1015" t="s">
        <v>106</v>
      </c>
      <c r="F451" s="1093" t="s">
        <v>200</v>
      </c>
      <c r="G451" s="712" t="s">
        <v>107</v>
      </c>
      <c r="H451" s="781"/>
      <c r="I451" s="713"/>
      <c r="J451" s="817" t="s">
        <v>106</v>
      </c>
      <c r="K451" s="1015" t="s">
        <v>200</v>
      </c>
      <c r="L451" s="98"/>
      <c r="M451" s="706" t="s">
        <v>154</v>
      </c>
      <c r="N451" s="1091"/>
      <c r="O451" s="1091"/>
      <c r="P451" s="1091"/>
      <c r="Q451" s="1091"/>
      <c r="R451" s="1091"/>
      <c r="S451" s="817" t="s">
        <v>541</v>
      </c>
      <c r="T451" s="713" t="s">
        <v>200</v>
      </c>
      <c r="X451" s="718"/>
      <c r="Y451" s="718"/>
      <c r="Z451" s="718"/>
      <c r="AA451" s="738"/>
      <c r="AB451" s="738"/>
      <c r="AC451" s="738"/>
      <c r="AD451" s="738"/>
      <c r="AE451" s="738"/>
      <c r="AF451" s="738"/>
      <c r="AG451" s="738"/>
      <c r="AH451" s="557"/>
      <c r="AI451" s="718"/>
      <c r="AJ451" s="718"/>
      <c r="AK451" s="718"/>
      <c r="AL451" s="718"/>
      <c r="AM451" s="718"/>
      <c r="AN451" s="718"/>
      <c r="AO451" s="738"/>
      <c r="AP451" s="738"/>
      <c r="AQ451" s="541"/>
      <c r="AR451" s="541"/>
    </row>
    <row r="452" spans="2:44" ht="17.25" customHeight="1">
      <c r="B452" s="1045"/>
      <c r="C452" s="1321"/>
      <c r="D452" s="1349"/>
      <c r="E452" s="1016"/>
      <c r="F452" s="1094"/>
      <c r="G452" s="714"/>
      <c r="H452" s="782"/>
      <c r="I452" s="715"/>
      <c r="J452" s="818"/>
      <c r="K452" s="1016"/>
      <c r="L452" s="98"/>
      <c r="M452" s="708"/>
      <c r="N452" s="1092"/>
      <c r="O452" s="1092"/>
      <c r="P452" s="1092"/>
      <c r="Q452" s="1092"/>
      <c r="R452" s="1092"/>
      <c r="S452" s="818"/>
      <c r="T452" s="715"/>
      <c r="X452" s="718"/>
      <c r="Y452" s="718"/>
      <c r="Z452" s="718"/>
      <c r="AA452" s="738"/>
      <c r="AB452" s="738"/>
      <c r="AC452" s="738"/>
      <c r="AD452" s="738"/>
      <c r="AE452" s="738"/>
      <c r="AF452" s="738"/>
      <c r="AG452" s="738"/>
      <c r="AH452" s="557"/>
      <c r="AI452" s="718"/>
      <c r="AJ452" s="718"/>
      <c r="AK452" s="718"/>
      <c r="AL452" s="718"/>
      <c r="AM452" s="718"/>
      <c r="AN452" s="718"/>
      <c r="AO452" s="738"/>
      <c r="AP452" s="738"/>
      <c r="AQ452" s="541"/>
      <c r="AR452" s="554"/>
    </row>
    <row r="453" spans="2:44" ht="17.25" customHeight="1">
      <c r="B453" s="1045"/>
      <c r="C453" s="1321"/>
      <c r="D453" s="1349"/>
      <c r="E453" s="1016"/>
      <c r="F453" s="1094"/>
      <c r="G453" s="714"/>
      <c r="H453" s="782"/>
      <c r="I453" s="715"/>
      <c r="J453" s="818"/>
      <c r="K453" s="1016"/>
      <c r="L453" s="98"/>
      <c r="M453" s="708"/>
      <c r="N453" s="1092"/>
      <c r="O453" s="1092"/>
      <c r="P453" s="1092"/>
      <c r="Q453" s="1092"/>
      <c r="R453" s="1092"/>
      <c r="S453" s="818"/>
      <c r="T453" s="715"/>
      <c r="X453" s="718"/>
      <c r="Y453" s="718"/>
      <c r="Z453" s="718"/>
      <c r="AA453" s="738"/>
      <c r="AB453" s="738"/>
      <c r="AC453" s="738"/>
      <c r="AD453" s="738"/>
      <c r="AE453" s="738"/>
      <c r="AF453" s="738"/>
      <c r="AG453" s="738"/>
      <c r="AH453" s="557"/>
      <c r="AI453" s="718"/>
      <c r="AJ453" s="718"/>
      <c r="AK453" s="718"/>
      <c r="AL453" s="718"/>
      <c r="AM453" s="718"/>
      <c r="AN453" s="718"/>
      <c r="AO453" s="738"/>
      <c r="AP453" s="738"/>
      <c r="AQ453" s="541"/>
      <c r="AR453" s="541"/>
    </row>
    <row r="454" spans="2:44" ht="17.25" customHeight="1">
      <c r="B454" s="1045"/>
      <c r="C454" s="1321"/>
      <c r="D454" s="1349"/>
      <c r="E454" s="1016"/>
      <c r="F454" s="1094"/>
      <c r="G454" s="714"/>
      <c r="H454" s="782"/>
      <c r="I454" s="715"/>
      <c r="J454" s="818"/>
      <c r="K454" s="1016"/>
      <c r="L454" s="98"/>
      <c r="M454" s="708"/>
      <c r="N454" s="1092"/>
      <c r="O454" s="1092"/>
      <c r="P454" s="1092"/>
      <c r="Q454" s="1092"/>
      <c r="R454" s="1092"/>
      <c r="S454" s="818"/>
      <c r="T454" s="715"/>
      <c r="X454" s="718"/>
      <c r="Y454" s="718"/>
      <c r="Z454" s="718"/>
      <c r="AA454" s="738"/>
      <c r="AB454" s="738"/>
      <c r="AC454" s="738"/>
      <c r="AD454" s="738"/>
      <c r="AE454" s="738"/>
      <c r="AF454" s="738"/>
      <c r="AG454" s="738"/>
      <c r="AH454" s="557"/>
      <c r="AI454" s="718"/>
      <c r="AJ454" s="718"/>
      <c r="AK454" s="718"/>
      <c r="AL454" s="718"/>
      <c r="AM454" s="718"/>
      <c r="AN454" s="718"/>
      <c r="AO454" s="738"/>
      <c r="AP454" s="738"/>
      <c r="AQ454" s="541"/>
      <c r="AR454" s="541"/>
    </row>
    <row r="455" spans="2:44" ht="17.25" customHeight="1" thickBot="1">
      <c r="B455" s="1049"/>
      <c r="C455" s="1322"/>
      <c r="D455" s="1050"/>
      <c r="E455" s="1017"/>
      <c r="F455" s="1095"/>
      <c r="G455" s="716"/>
      <c r="H455" s="842"/>
      <c r="I455" s="717"/>
      <c r="J455" s="889"/>
      <c r="K455" s="1017"/>
      <c r="L455" s="98"/>
      <c r="M455" s="708"/>
      <c r="N455" s="1092"/>
      <c r="O455" s="1092"/>
      <c r="P455" s="1092"/>
      <c r="Q455" s="1092"/>
      <c r="R455" s="1092"/>
      <c r="S455" s="818"/>
      <c r="T455" s="715"/>
      <c r="X455" s="718"/>
      <c r="Y455" s="718"/>
      <c r="Z455" s="718"/>
      <c r="AA455" s="738"/>
      <c r="AB455" s="738"/>
      <c r="AC455" s="738"/>
      <c r="AD455" s="738"/>
      <c r="AE455" s="738"/>
      <c r="AF455" s="738"/>
      <c r="AG455" s="738"/>
      <c r="AH455" s="557"/>
      <c r="AI455" s="718"/>
      <c r="AJ455" s="718"/>
      <c r="AK455" s="718"/>
      <c r="AL455" s="718"/>
      <c r="AM455" s="718"/>
      <c r="AN455" s="718"/>
      <c r="AO455" s="738"/>
      <c r="AP455" s="738"/>
      <c r="AQ455" s="541"/>
      <c r="AR455" s="541"/>
    </row>
    <row r="456" spans="2:44" ht="17.25" customHeight="1">
      <c r="B456" s="1082" t="s">
        <v>1235</v>
      </c>
      <c r="C456" s="1083"/>
      <c r="D456" s="1084"/>
      <c r="E456" s="562">
        <v>87</v>
      </c>
      <c r="F456" s="563" t="s">
        <v>170</v>
      </c>
      <c r="G456" s="1413" t="s">
        <v>1145</v>
      </c>
      <c r="H456" s="1414"/>
      <c r="I456" s="1415"/>
      <c r="J456" s="211">
        <v>15</v>
      </c>
      <c r="K456" s="212">
        <v>12</v>
      </c>
      <c r="L456" s="151"/>
      <c r="M456" s="1416" t="s">
        <v>1235</v>
      </c>
      <c r="N456" s="1417"/>
      <c r="O456" s="1417"/>
      <c r="P456" s="1417"/>
      <c r="Q456" s="1417"/>
      <c r="R456" s="1418"/>
      <c r="S456" s="221">
        <v>380</v>
      </c>
      <c r="T456" s="221" t="s">
        <v>1242</v>
      </c>
      <c r="X456" s="736"/>
      <c r="Y456" s="736"/>
      <c r="Z456" s="736"/>
      <c r="AA456" s="566"/>
      <c r="AB456" s="566"/>
      <c r="AC456" s="735"/>
      <c r="AD456" s="735"/>
      <c r="AE456" s="735"/>
      <c r="AF456" s="558"/>
      <c r="AG456" s="558"/>
      <c r="AH456" s="567"/>
      <c r="AI456" s="736"/>
      <c r="AJ456" s="736"/>
      <c r="AK456" s="736"/>
      <c r="AL456" s="736"/>
      <c r="AM456" s="736"/>
      <c r="AN456" s="736"/>
      <c r="AO456" s="561"/>
      <c r="AP456" s="561"/>
      <c r="AQ456" s="541"/>
      <c r="AR456" s="541"/>
    </row>
    <row r="457" spans="2:44" ht="17.25" customHeight="1">
      <c r="B457" s="778" t="s">
        <v>1236</v>
      </c>
      <c r="C457" s="779"/>
      <c r="D457" s="780"/>
      <c r="E457" s="564">
        <v>87</v>
      </c>
      <c r="F457" s="563" t="s">
        <v>170</v>
      </c>
      <c r="G457" s="1108" t="s">
        <v>1146</v>
      </c>
      <c r="H457" s="1109"/>
      <c r="I457" s="1110"/>
      <c r="J457" s="215">
        <v>20</v>
      </c>
      <c r="K457" s="216">
        <v>12</v>
      </c>
      <c r="L457" s="151"/>
      <c r="M457" s="778" t="s">
        <v>1236</v>
      </c>
      <c r="N457" s="779"/>
      <c r="O457" s="779"/>
      <c r="P457" s="779"/>
      <c r="Q457" s="779"/>
      <c r="R457" s="780"/>
      <c r="S457" s="207">
        <v>380</v>
      </c>
      <c r="T457" s="207" t="s">
        <v>1242</v>
      </c>
      <c r="X457" s="736"/>
      <c r="Y457" s="736"/>
      <c r="Z457" s="736"/>
      <c r="AA457" s="566"/>
      <c r="AB457" s="566"/>
      <c r="AC457" s="735"/>
      <c r="AD457" s="735"/>
      <c r="AE457" s="735"/>
      <c r="AF457" s="558"/>
      <c r="AG457" s="558"/>
      <c r="AH457" s="567"/>
      <c r="AI457" s="736"/>
      <c r="AJ457" s="736"/>
      <c r="AK457" s="736"/>
      <c r="AL457" s="736"/>
      <c r="AM457" s="736"/>
      <c r="AN457" s="736"/>
      <c r="AO457" s="561"/>
      <c r="AP457" s="561"/>
      <c r="AQ457" s="541"/>
      <c r="AR457" s="541"/>
    </row>
    <row r="458" spans="2:44" ht="17.25" customHeight="1">
      <c r="B458" s="778" t="s">
        <v>1238</v>
      </c>
      <c r="C458" s="779"/>
      <c r="D458" s="780"/>
      <c r="E458" s="564">
        <v>87</v>
      </c>
      <c r="F458" s="563" t="s">
        <v>170</v>
      </c>
      <c r="G458" s="1108" t="s">
        <v>1147</v>
      </c>
      <c r="H458" s="1109"/>
      <c r="I458" s="1110"/>
      <c r="J458" s="215">
        <v>17</v>
      </c>
      <c r="K458" s="216">
        <v>11</v>
      </c>
      <c r="L458" s="151"/>
      <c r="M458" s="778" t="s">
        <v>1237</v>
      </c>
      <c r="N458" s="779"/>
      <c r="O458" s="779"/>
      <c r="P458" s="779"/>
      <c r="Q458" s="779"/>
      <c r="R458" s="780"/>
      <c r="S458" s="207">
        <v>190</v>
      </c>
      <c r="T458" s="207" t="s">
        <v>1243</v>
      </c>
      <c r="X458" s="736"/>
      <c r="Y458" s="736"/>
      <c r="Z458" s="736"/>
      <c r="AA458" s="566"/>
      <c r="AB458" s="566"/>
      <c r="AC458" s="735"/>
      <c r="AD458" s="735"/>
      <c r="AE458" s="735"/>
      <c r="AF458" s="558"/>
      <c r="AG458" s="558"/>
      <c r="AH458" s="567"/>
      <c r="AI458" s="736"/>
      <c r="AJ458" s="736"/>
      <c r="AK458" s="736"/>
      <c r="AL458" s="736"/>
      <c r="AM458" s="736"/>
      <c r="AN458" s="736"/>
      <c r="AO458" s="561"/>
      <c r="AP458" s="561"/>
      <c r="AQ458" s="541"/>
      <c r="AR458" s="541"/>
    </row>
    <row r="459" spans="2:44" ht="17.25" customHeight="1">
      <c r="B459" s="778" t="s">
        <v>1239</v>
      </c>
      <c r="C459" s="779"/>
      <c r="D459" s="780"/>
      <c r="E459" s="564">
        <v>87</v>
      </c>
      <c r="F459" s="563" t="s">
        <v>170</v>
      </c>
      <c r="G459" s="1108" t="s">
        <v>1149</v>
      </c>
      <c r="H459" s="1109"/>
      <c r="I459" s="1110"/>
      <c r="J459" s="215">
        <v>15</v>
      </c>
      <c r="K459" s="216" t="s">
        <v>170</v>
      </c>
      <c r="L459" s="151"/>
      <c r="M459" s="778" t="s">
        <v>1238</v>
      </c>
      <c r="N459" s="779"/>
      <c r="O459" s="779"/>
      <c r="P459" s="779"/>
      <c r="Q459" s="779"/>
      <c r="R459" s="780"/>
      <c r="S459" s="207">
        <v>380</v>
      </c>
      <c r="T459" s="207" t="s">
        <v>1242</v>
      </c>
      <c r="X459" s="736"/>
      <c r="Y459" s="736"/>
      <c r="Z459" s="736"/>
      <c r="AA459" s="566"/>
      <c r="AB459" s="566"/>
      <c r="AC459" s="735"/>
      <c r="AD459" s="735"/>
      <c r="AE459" s="735"/>
      <c r="AF459" s="558"/>
      <c r="AG459" s="558"/>
      <c r="AH459" s="567"/>
      <c r="AI459" s="736"/>
      <c r="AJ459" s="736"/>
      <c r="AK459" s="736"/>
      <c r="AL459" s="736"/>
      <c r="AM459" s="736"/>
      <c r="AN459" s="736"/>
      <c r="AO459" s="561"/>
      <c r="AP459" s="561"/>
      <c r="AQ459" s="541"/>
      <c r="AR459" s="541"/>
    </row>
    <row r="460" spans="2:44" ht="17.25" customHeight="1">
      <c r="B460" s="778" t="s">
        <v>1241</v>
      </c>
      <c r="C460" s="779"/>
      <c r="D460" s="780"/>
      <c r="E460" s="564">
        <v>87</v>
      </c>
      <c r="F460" s="563" t="s">
        <v>170</v>
      </c>
      <c r="G460" s="1108" t="s">
        <v>1155</v>
      </c>
      <c r="H460" s="1109"/>
      <c r="I460" s="1110"/>
      <c r="J460" s="215">
        <v>27</v>
      </c>
      <c r="K460" s="216">
        <v>10</v>
      </c>
      <c r="L460" s="151"/>
      <c r="M460" s="778" t="s">
        <v>1239</v>
      </c>
      <c r="N460" s="779"/>
      <c r="O460" s="779"/>
      <c r="P460" s="779"/>
      <c r="Q460" s="779"/>
      <c r="R460" s="780"/>
      <c r="S460" s="207">
        <v>208</v>
      </c>
      <c r="T460" s="207" t="s">
        <v>1244</v>
      </c>
      <c r="X460" s="736"/>
      <c r="Y460" s="736"/>
      <c r="Z460" s="736"/>
      <c r="AA460" s="566"/>
      <c r="AB460" s="566"/>
      <c r="AC460" s="735"/>
      <c r="AD460" s="735"/>
      <c r="AE460" s="735"/>
      <c r="AF460" s="558"/>
      <c r="AG460" s="558"/>
      <c r="AH460" s="567"/>
      <c r="AI460" s="736"/>
      <c r="AJ460" s="736"/>
      <c r="AK460" s="736"/>
      <c r="AL460" s="736"/>
      <c r="AM460" s="736"/>
      <c r="AN460" s="736"/>
      <c r="AO460" s="561"/>
      <c r="AP460" s="561"/>
      <c r="AQ460" s="541"/>
      <c r="AR460" s="541"/>
    </row>
    <row r="461" spans="2:44" ht="17.25" customHeight="1">
      <c r="B461" s="828" t="s">
        <v>1245</v>
      </c>
      <c r="C461" s="829"/>
      <c r="D461" s="830"/>
      <c r="E461" s="564">
        <v>87</v>
      </c>
      <c r="F461" s="563" t="s">
        <v>170</v>
      </c>
      <c r="G461" s="1108"/>
      <c r="H461" s="1109"/>
      <c r="I461" s="1110"/>
      <c r="J461" s="215"/>
      <c r="K461" s="216"/>
      <c r="L461" s="151"/>
      <c r="M461" s="778" t="s">
        <v>1241</v>
      </c>
      <c r="N461" s="779"/>
      <c r="O461" s="779"/>
      <c r="P461" s="779"/>
      <c r="Q461" s="779"/>
      <c r="R461" s="780"/>
      <c r="S461" s="207">
        <v>110</v>
      </c>
      <c r="T461" s="207" t="s">
        <v>1246</v>
      </c>
      <c r="X461" s="735"/>
      <c r="Y461" s="735"/>
      <c r="Z461" s="735"/>
      <c r="AA461" s="566"/>
      <c r="AB461" s="566"/>
      <c r="AC461" s="735"/>
      <c r="AD461" s="735"/>
      <c r="AE461" s="735"/>
      <c r="AF461" s="558"/>
      <c r="AG461" s="558"/>
      <c r="AH461" s="567"/>
      <c r="AI461" s="736"/>
      <c r="AJ461" s="736"/>
      <c r="AK461" s="736"/>
      <c r="AL461" s="736"/>
      <c r="AM461" s="736"/>
      <c r="AN461" s="736"/>
      <c r="AO461" s="561"/>
      <c r="AP461" s="561"/>
      <c r="AQ461" s="541"/>
      <c r="AR461" s="541"/>
    </row>
    <row r="462" spans="2:44" ht="17.25" customHeight="1">
      <c r="B462" s="1419"/>
      <c r="C462" s="1420"/>
      <c r="D462" s="1421"/>
      <c r="E462" s="213"/>
      <c r="F462" s="214"/>
      <c r="G462" s="1419"/>
      <c r="H462" s="1420"/>
      <c r="I462" s="1421"/>
      <c r="J462" s="215"/>
      <c r="K462" s="216"/>
      <c r="L462" s="151"/>
      <c r="M462" s="778" t="s">
        <v>1245</v>
      </c>
      <c r="N462" s="779"/>
      <c r="O462" s="779"/>
      <c r="P462" s="779"/>
      <c r="Q462" s="779"/>
      <c r="R462" s="780"/>
      <c r="S462" s="207">
        <v>87</v>
      </c>
      <c r="T462" s="207" t="s">
        <v>170</v>
      </c>
      <c r="X462" s="735"/>
      <c r="Y462" s="735"/>
      <c r="Z462" s="735"/>
      <c r="AA462" s="566"/>
      <c r="AB462" s="566"/>
      <c r="AC462" s="735"/>
      <c r="AD462" s="735"/>
      <c r="AE462" s="735"/>
      <c r="AF462" s="558"/>
      <c r="AG462" s="558"/>
      <c r="AH462" s="567"/>
      <c r="AI462" s="736"/>
      <c r="AJ462" s="736"/>
      <c r="AK462" s="736"/>
      <c r="AL462" s="736"/>
      <c r="AM462" s="736"/>
      <c r="AN462" s="736"/>
      <c r="AO462" s="561"/>
      <c r="AP462" s="561"/>
      <c r="AQ462" s="541"/>
      <c r="AR462" s="541"/>
    </row>
    <row r="463" spans="2:44" ht="17.25" customHeight="1" thickBot="1">
      <c r="B463" s="1426"/>
      <c r="C463" s="1427"/>
      <c r="D463" s="1428"/>
      <c r="E463" s="217"/>
      <c r="F463" s="218"/>
      <c r="G463" s="1426"/>
      <c r="H463" s="1427"/>
      <c r="I463" s="1428"/>
      <c r="J463" s="219"/>
      <c r="K463" s="220"/>
      <c r="L463" s="47"/>
      <c r="M463" s="1469"/>
      <c r="N463" s="1470"/>
      <c r="O463" s="1470"/>
      <c r="P463" s="1470"/>
      <c r="Q463" s="1470"/>
      <c r="R463" s="1471"/>
      <c r="S463" s="209"/>
      <c r="T463" s="209"/>
      <c r="X463" s="735"/>
      <c r="Y463" s="735"/>
      <c r="Z463" s="735"/>
      <c r="AA463" s="566"/>
      <c r="AB463" s="566"/>
      <c r="AC463" s="735"/>
      <c r="AD463" s="735"/>
      <c r="AE463" s="735"/>
      <c r="AF463" s="558"/>
      <c r="AG463" s="558"/>
      <c r="AH463" s="567"/>
      <c r="AI463" s="736"/>
      <c r="AJ463" s="736"/>
      <c r="AK463" s="736"/>
      <c r="AL463" s="736"/>
      <c r="AM463" s="736"/>
      <c r="AN463" s="736"/>
      <c r="AO463" s="561"/>
      <c r="AP463" s="568"/>
      <c r="AQ463" s="541"/>
      <c r="AR463" s="541"/>
    </row>
    <row r="464" spans="2:44" ht="17.25" customHeight="1">
      <c r="B464" s="12"/>
      <c r="C464" s="12"/>
      <c r="D464" s="12"/>
      <c r="E464" s="12"/>
      <c r="F464" s="12"/>
      <c r="G464" s="12"/>
      <c r="H464" s="12"/>
      <c r="I464" s="12"/>
      <c r="K464" s="12"/>
      <c r="L464" s="12"/>
      <c r="M464" s="12"/>
      <c r="N464" s="12"/>
      <c r="O464" s="12"/>
      <c r="P464" s="12"/>
      <c r="Q464" s="12"/>
      <c r="R464" s="12"/>
      <c r="X464" s="553"/>
      <c r="Y464" s="553"/>
      <c r="Z464" s="553"/>
      <c r="AA464" s="553"/>
      <c r="AB464" s="553"/>
      <c r="AC464" s="553"/>
      <c r="AD464" s="553"/>
      <c r="AE464" s="553"/>
      <c r="AF464" s="541"/>
      <c r="AG464" s="553"/>
      <c r="AH464" s="553"/>
      <c r="AI464" s="553"/>
      <c r="AJ464" s="553"/>
      <c r="AK464" s="553"/>
      <c r="AL464" s="553"/>
      <c r="AM464" s="553"/>
      <c r="AN464" s="553"/>
      <c r="AO464" s="541"/>
      <c r="AP464" s="541"/>
      <c r="AQ464" s="541"/>
      <c r="AR464" s="541"/>
    </row>
    <row r="465" spans="2:44" ht="17.25" customHeight="1" thickBot="1">
      <c r="B465" s="769" t="s">
        <v>643</v>
      </c>
      <c r="C465" s="769"/>
      <c r="D465" s="769"/>
      <c r="E465" s="769"/>
      <c r="F465" s="12"/>
      <c r="G465" s="12"/>
      <c r="H465" s="12"/>
      <c r="I465" s="12"/>
      <c r="K465" s="769" t="s">
        <v>175</v>
      </c>
      <c r="L465" s="769"/>
      <c r="M465" s="769"/>
      <c r="N465" s="769"/>
      <c r="O465" s="12"/>
      <c r="P465" s="12"/>
      <c r="Q465" s="12"/>
      <c r="R465" s="12"/>
      <c r="X465" s="737"/>
      <c r="Y465" s="737"/>
      <c r="Z465" s="737"/>
      <c r="AA465" s="737"/>
      <c r="AB465" s="565"/>
      <c r="AC465" s="565"/>
      <c r="AD465" s="565"/>
      <c r="AE465" s="565"/>
      <c r="AF465" s="611"/>
      <c r="AG465" s="737"/>
      <c r="AH465" s="737"/>
      <c r="AI465" s="737"/>
      <c r="AJ465" s="737"/>
      <c r="AK465" s="565"/>
      <c r="AL465" s="565"/>
      <c r="AM465" s="565"/>
      <c r="AN465" s="565"/>
      <c r="AO465" s="611"/>
      <c r="AP465" s="611"/>
      <c r="AQ465" s="611"/>
      <c r="AR465" s="611"/>
    </row>
    <row r="466" spans="2:44" ht="17.25" customHeight="1">
      <c r="B466" s="706" t="s">
        <v>154</v>
      </c>
      <c r="C466" s="1091"/>
      <c r="D466" s="1091"/>
      <c r="E466" s="1091"/>
      <c r="F466" s="1091"/>
      <c r="G466" s="1091"/>
      <c r="H466" s="817" t="s">
        <v>642</v>
      </c>
      <c r="I466" s="713" t="s">
        <v>200</v>
      </c>
      <c r="J466" s="98"/>
      <c r="K466" s="712" t="s">
        <v>640</v>
      </c>
      <c r="L466" s="781"/>
      <c r="M466" s="712" t="s">
        <v>176</v>
      </c>
      <c r="N466" s="713"/>
      <c r="O466" s="817" t="s">
        <v>646</v>
      </c>
      <c r="P466" s="781" t="s">
        <v>162</v>
      </c>
      <c r="Q466" s="781"/>
      <c r="R466" s="791" t="s">
        <v>163</v>
      </c>
      <c r="S466" s="785"/>
      <c r="T466" s="854"/>
      <c r="U466" s="781" t="s">
        <v>165</v>
      </c>
      <c r="V466" s="713"/>
      <c r="X466" s="718"/>
      <c r="Y466" s="718"/>
      <c r="Z466" s="718"/>
      <c r="AA466" s="718"/>
      <c r="AB466" s="718"/>
      <c r="AC466" s="718"/>
      <c r="AD466" s="738"/>
      <c r="AE466" s="738"/>
      <c r="AF466" s="557"/>
      <c r="AG466" s="738"/>
      <c r="AH466" s="738"/>
      <c r="AI466" s="738"/>
      <c r="AJ466" s="738"/>
      <c r="AK466" s="738"/>
      <c r="AL466" s="738"/>
      <c r="AM466" s="738"/>
      <c r="AN466" s="738"/>
      <c r="AO466" s="738"/>
      <c r="AP466" s="738"/>
      <c r="AQ466" s="738"/>
      <c r="AR466" s="738"/>
    </row>
    <row r="467" spans="2:44" ht="17.25" customHeight="1">
      <c r="B467" s="708"/>
      <c r="C467" s="1092"/>
      <c r="D467" s="1092"/>
      <c r="E467" s="1092"/>
      <c r="F467" s="1092"/>
      <c r="G467" s="1092"/>
      <c r="H467" s="818"/>
      <c r="I467" s="715"/>
      <c r="J467" s="98"/>
      <c r="K467" s="714"/>
      <c r="L467" s="782"/>
      <c r="M467" s="714"/>
      <c r="N467" s="715"/>
      <c r="O467" s="818"/>
      <c r="P467" s="782"/>
      <c r="Q467" s="782"/>
      <c r="R467" s="821"/>
      <c r="S467" s="786"/>
      <c r="T467" s="819"/>
      <c r="U467" s="782"/>
      <c r="V467" s="715"/>
      <c r="X467" s="718"/>
      <c r="Y467" s="718"/>
      <c r="Z467" s="718"/>
      <c r="AA467" s="718"/>
      <c r="AB467" s="718"/>
      <c r="AC467" s="718"/>
      <c r="AD467" s="738"/>
      <c r="AE467" s="738"/>
      <c r="AF467" s="557"/>
      <c r="AG467" s="738"/>
      <c r="AH467" s="738"/>
      <c r="AI467" s="738"/>
      <c r="AJ467" s="738"/>
      <c r="AK467" s="738"/>
      <c r="AL467" s="738"/>
      <c r="AM467" s="738"/>
      <c r="AN467" s="738"/>
      <c r="AO467" s="738"/>
      <c r="AP467" s="738"/>
      <c r="AQ467" s="738"/>
      <c r="AR467" s="738"/>
    </row>
    <row r="468" spans="2:44" ht="17.25" customHeight="1">
      <c r="B468" s="708"/>
      <c r="C468" s="1092"/>
      <c r="D468" s="1092"/>
      <c r="E468" s="1092"/>
      <c r="F468" s="1092"/>
      <c r="G468" s="1092"/>
      <c r="H468" s="818"/>
      <c r="I468" s="715"/>
      <c r="J468" s="98"/>
      <c r="K468" s="714"/>
      <c r="L468" s="782"/>
      <c r="M468" s="714"/>
      <c r="N468" s="715"/>
      <c r="O468" s="818"/>
      <c r="P468" s="782"/>
      <c r="Q468" s="782"/>
      <c r="R468" s="821"/>
      <c r="S468" s="786"/>
      <c r="T468" s="819"/>
      <c r="U468" s="782"/>
      <c r="V468" s="715"/>
      <c r="X468" s="718"/>
      <c r="Y468" s="718"/>
      <c r="Z468" s="718"/>
      <c r="AA468" s="718"/>
      <c r="AB468" s="718"/>
      <c r="AC468" s="718"/>
      <c r="AD468" s="738"/>
      <c r="AE468" s="738"/>
      <c r="AF468" s="557"/>
      <c r="AG468" s="738"/>
      <c r="AH468" s="738"/>
      <c r="AI468" s="738"/>
      <c r="AJ468" s="738"/>
      <c r="AK468" s="738"/>
      <c r="AL468" s="738"/>
      <c r="AM468" s="738"/>
      <c r="AN468" s="738"/>
      <c r="AO468" s="738"/>
      <c r="AP468" s="738"/>
      <c r="AQ468" s="738"/>
      <c r="AR468" s="738"/>
    </row>
    <row r="469" spans="2:44" ht="17.25" customHeight="1">
      <c r="B469" s="708"/>
      <c r="C469" s="1092"/>
      <c r="D469" s="1092"/>
      <c r="E469" s="1092"/>
      <c r="F469" s="1092"/>
      <c r="G469" s="1092"/>
      <c r="H469" s="818"/>
      <c r="I469" s="715"/>
      <c r="J469" s="98"/>
      <c r="K469" s="714"/>
      <c r="L469" s="782"/>
      <c r="M469" s="714"/>
      <c r="N469" s="715"/>
      <c r="O469" s="818"/>
      <c r="P469" s="782"/>
      <c r="Q469" s="782"/>
      <c r="R469" s="821"/>
      <c r="S469" s="786"/>
      <c r="T469" s="819"/>
      <c r="U469" s="782"/>
      <c r="V469" s="715"/>
      <c r="X469" s="718"/>
      <c r="Y469" s="718"/>
      <c r="Z469" s="718"/>
      <c r="AA469" s="718"/>
      <c r="AB469" s="718"/>
      <c r="AC469" s="718"/>
      <c r="AD469" s="738"/>
      <c r="AE469" s="738"/>
      <c r="AF469" s="557"/>
      <c r="AG469" s="738"/>
      <c r="AH469" s="738"/>
      <c r="AI469" s="738"/>
      <c r="AJ469" s="738"/>
      <c r="AK469" s="738"/>
      <c r="AL469" s="738"/>
      <c r="AM469" s="738"/>
      <c r="AN469" s="738"/>
      <c r="AO469" s="738"/>
      <c r="AP469" s="738"/>
      <c r="AQ469" s="738"/>
      <c r="AR469" s="738"/>
    </row>
    <row r="470" spans="2:44" ht="17.25" customHeight="1" thickBot="1">
      <c r="B470" s="708"/>
      <c r="C470" s="1092"/>
      <c r="D470" s="1092"/>
      <c r="E470" s="1092"/>
      <c r="F470" s="1092"/>
      <c r="G470" s="1092"/>
      <c r="H470" s="818"/>
      <c r="I470" s="715"/>
      <c r="J470" s="98"/>
      <c r="K470" s="714"/>
      <c r="L470" s="782"/>
      <c r="M470" s="714"/>
      <c r="N470" s="715"/>
      <c r="O470" s="818"/>
      <c r="P470" s="782"/>
      <c r="Q470" s="782"/>
      <c r="R470" s="793"/>
      <c r="S470" s="855"/>
      <c r="T470" s="820"/>
      <c r="U470" s="842"/>
      <c r="V470" s="717"/>
      <c r="X470" s="718"/>
      <c r="Y470" s="718"/>
      <c r="Z470" s="718"/>
      <c r="AA470" s="718"/>
      <c r="AB470" s="718"/>
      <c r="AC470" s="718"/>
      <c r="AD470" s="738"/>
      <c r="AE470" s="738"/>
      <c r="AF470" s="557"/>
      <c r="AG470" s="738"/>
      <c r="AH470" s="738"/>
      <c r="AI470" s="738"/>
      <c r="AJ470" s="738"/>
      <c r="AK470" s="738"/>
      <c r="AL470" s="738"/>
      <c r="AM470" s="738"/>
      <c r="AN470" s="738"/>
      <c r="AO470" s="738"/>
      <c r="AP470" s="738"/>
      <c r="AQ470" s="738"/>
      <c r="AR470" s="738"/>
    </row>
    <row r="471" spans="2:44" ht="17.25" customHeight="1">
      <c r="B471" s="1429"/>
      <c r="C471" s="1430"/>
      <c r="D471" s="1430"/>
      <c r="E471" s="1430"/>
      <c r="F471" s="1430"/>
      <c r="G471" s="1431"/>
      <c r="H471" s="221"/>
      <c r="I471" s="652"/>
      <c r="J471" s="653"/>
      <c r="K471" s="1405">
        <v>1</v>
      </c>
      <c r="L471" s="1409"/>
      <c r="M471" s="1405" t="s">
        <v>46</v>
      </c>
      <c r="N471" s="1406"/>
      <c r="O471" s="222">
        <v>33</v>
      </c>
      <c r="P471" s="1407">
        <v>6</v>
      </c>
      <c r="Q471" s="1408"/>
      <c r="R471" s="1473" t="s">
        <v>1247</v>
      </c>
      <c r="S471" s="1474"/>
      <c r="T471" s="1475"/>
      <c r="U471" s="1125"/>
      <c r="V471" s="1127"/>
      <c r="X471" s="725"/>
      <c r="Y471" s="725"/>
      <c r="Z471" s="725"/>
      <c r="AA471" s="725"/>
      <c r="AB471" s="725"/>
      <c r="AC471" s="725"/>
      <c r="AD471" s="561"/>
      <c r="AE471" s="561"/>
      <c r="AF471" s="559"/>
      <c r="AG471" s="726"/>
      <c r="AH471" s="734"/>
      <c r="AI471" s="726"/>
      <c r="AJ471" s="734"/>
      <c r="AK471" s="360"/>
      <c r="AL471" s="727"/>
      <c r="AM471" s="727"/>
      <c r="AN471" s="728"/>
      <c r="AO471" s="728"/>
      <c r="AP471" s="728"/>
      <c r="AQ471" s="729"/>
      <c r="AR471" s="729"/>
    </row>
    <row r="472" spans="2:44" ht="17.25" customHeight="1">
      <c r="B472" s="1402"/>
      <c r="C472" s="1403"/>
      <c r="D472" s="1403"/>
      <c r="E472" s="1403"/>
      <c r="F472" s="1403"/>
      <c r="G472" s="1404"/>
      <c r="H472" s="205"/>
      <c r="I472" s="206"/>
      <c r="J472" s="654"/>
      <c r="K472" s="846">
        <v>2</v>
      </c>
      <c r="L472" s="847"/>
      <c r="M472" s="846" t="s">
        <v>47</v>
      </c>
      <c r="N472" s="847"/>
      <c r="O472" s="223">
        <v>36</v>
      </c>
      <c r="P472" s="1434">
        <v>6</v>
      </c>
      <c r="Q472" s="1435"/>
      <c r="R472" s="1410" t="s">
        <v>1247</v>
      </c>
      <c r="S472" s="1411"/>
      <c r="T472" s="1412"/>
      <c r="U472" s="1125"/>
      <c r="V472" s="1127"/>
      <c r="X472" s="725"/>
      <c r="Y472" s="725"/>
      <c r="Z472" s="725"/>
      <c r="AA472" s="725"/>
      <c r="AB472" s="725"/>
      <c r="AC472" s="725"/>
      <c r="AD472" s="561"/>
      <c r="AE472" s="561"/>
      <c r="AF472" s="559"/>
      <c r="AG472" s="726"/>
      <c r="AH472" s="726"/>
      <c r="AI472" s="726"/>
      <c r="AJ472" s="726"/>
      <c r="AK472" s="360"/>
      <c r="AL472" s="727"/>
      <c r="AM472" s="727"/>
      <c r="AN472" s="728"/>
      <c r="AO472" s="728"/>
      <c r="AP472" s="728"/>
      <c r="AQ472" s="729"/>
      <c r="AR472" s="729"/>
    </row>
    <row r="473" spans="2:44" ht="17.25" customHeight="1">
      <c r="B473" s="760"/>
      <c r="C473" s="761"/>
      <c r="D473" s="761"/>
      <c r="E473" s="761"/>
      <c r="F473" s="761"/>
      <c r="G473" s="762"/>
      <c r="H473" s="207"/>
      <c r="I473" s="208"/>
      <c r="J473" s="654"/>
      <c r="K473" s="1422">
        <v>3</v>
      </c>
      <c r="L473" s="1423"/>
      <c r="M473" s="1422" t="s">
        <v>1128</v>
      </c>
      <c r="N473" s="1486"/>
      <c r="O473" s="224">
        <v>36</v>
      </c>
      <c r="P473" s="852">
        <v>6</v>
      </c>
      <c r="Q473" s="853"/>
      <c r="R473" s="1410" t="s">
        <v>1247</v>
      </c>
      <c r="S473" s="1411"/>
      <c r="T473" s="1412"/>
      <c r="U473" s="1125"/>
      <c r="V473" s="1127"/>
      <c r="X473" s="725"/>
      <c r="Y473" s="725"/>
      <c r="Z473" s="725"/>
      <c r="AA473" s="725"/>
      <c r="AB473" s="725"/>
      <c r="AC473" s="725"/>
      <c r="AD473" s="561"/>
      <c r="AE473" s="561"/>
      <c r="AF473" s="559"/>
      <c r="AG473" s="726"/>
      <c r="AH473" s="734"/>
      <c r="AI473" s="726"/>
      <c r="AJ473" s="734"/>
      <c r="AK473" s="360"/>
      <c r="AL473" s="727"/>
      <c r="AM473" s="727"/>
      <c r="AN473" s="728"/>
      <c r="AO473" s="728"/>
      <c r="AP473" s="728"/>
      <c r="AQ473" s="729"/>
      <c r="AR473" s="729"/>
    </row>
    <row r="474" spans="2:44" ht="17.25" customHeight="1">
      <c r="B474" s="1402"/>
      <c r="C474" s="1403"/>
      <c r="D474" s="1403"/>
      <c r="E474" s="1403"/>
      <c r="F474" s="1403"/>
      <c r="G474" s="1404"/>
      <c r="H474" s="207"/>
      <c r="I474" s="208"/>
      <c r="J474" s="654"/>
      <c r="K474" s="846">
        <v>4</v>
      </c>
      <c r="L474" s="847"/>
      <c r="M474" s="846" t="s">
        <v>48</v>
      </c>
      <c r="N474" s="847"/>
      <c r="O474" s="224">
        <v>36</v>
      </c>
      <c r="P474" s="1434">
        <v>6</v>
      </c>
      <c r="Q474" s="1435"/>
      <c r="R474" s="1410" t="s">
        <v>1247</v>
      </c>
      <c r="S474" s="1411"/>
      <c r="T474" s="1412"/>
      <c r="U474" s="1125"/>
      <c r="V474" s="1127"/>
      <c r="X474" s="725"/>
      <c r="Y474" s="725"/>
      <c r="Z474" s="725"/>
      <c r="AA474" s="725"/>
      <c r="AB474" s="725"/>
      <c r="AC474" s="725"/>
      <c r="AD474" s="561"/>
      <c r="AE474" s="561"/>
      <c r="AF474" s="559"/>
      <c r="AG474" s="726"/>
      <c r="AH474" s="726"/>
      <c r="AI474" s="726"/>
      <c r="AJ474" s="726"/>
      <c r="AK474" s="360"/>
      <c r="AL474" s="727"/>
      <c r="AM474" s="727"/>
      <c r="AN474" s="728"/>
      <c r="AO474" s="728"/>
      <c r="AP474" s="728"/>
      <c r="AQ474" s="729"/>
      <c r="AR474" s="729"/>
    </row>
    <row r="475" spans="2:44" ht="17.25" customHeight="1">
      <c r="B475" s="1402"/>
      <c r="C475" s="1403"/>
      <c r="D475" s="1403"/>
      <c r="E475" s="1403"/>
      <c r="F475" s="1403"/>
      <c r="G475" s="1404"/>
      <c r="H475" s="207"/>
      <c r="I475" s="208"/>
      <c r="J475" s="654"/>
      <c r="K475" s="1438"/>
      <c r="L475" s="1439"/>
      <c r="M475" s="1438"/>
      <c r="N475" s="1439"/>
      <c r="O475" s="569"/>
      <c r="P475" s="1436"/>
      <c r="Q475" s="1437"/>
      <c r="R475" s="1410"/>
      <c r="S475" s="1411"/>
      <c r="T475" s="1412"/>
      <c r="U475" s="1125"/>
      <c r="V475" s="1127"/>
      <c r="X475" s="725"/>
      <c r="Y475" s="725"/>
      <c r="Z475" s="725"/>
      <c r="AA475" s="725"/>
      <c r="AB475" s="725"/>
      <c r="AC475" s="725"/>
      <c r="AD475" s="561"/>
      <c r="AE475" s="561"/>
      <c r="AF475" s="559"/>
      <c r="AG475" s="726"/>
      <c r="AH475" s="726"/>
      <c r="AI475" s="726"/>
      <c r="AJ475" s="726"/>
      <c r="AK475" s="360"/>
      <c r="AL475" s="727"/>
      <c r="AM475" s="727"/>
      <c r="AN475" s="728"/>
      <c r="AO475" s="728"/>
      <c r="AP475" s="728"/>
      <c r="AQ475" s="729"/>
      <c r="AR475" s="729"/>
    </row>
    <row r="476" spans="2:44" ht="17.25" customHeight="1" thickBot="1">
      <c r="B476" s="825"/>
      <c r="C476" s="826"/>
      <c r="D476" s="826"/>
      <c r="E476" s="826"/>
      <c r="F476" s="826"/>
      <c r="G476" s="827"/>
      <c r="H476" s="209"/>
      <c r="I476" s="210"/>
      <c r="J476" s="655"/>
      <c r="K476" s="1432"/>
      <c r="L476" s="1433"/>
      <c r="M476" s="1432"/>
      <c r="N476" s="1433"/>
      <c r="O476" s="225"/>
      <c r="P476" s="1424"/>
      <c r="Q476" s="1425"/>
      <c r="R476" s="1440"/>
      <c r="S476" s="1441"/>
      <c r="T476" s="1442"/>
      <c r="U476" s="1125"/>
      <c r="V476" s="1127"/>
      <c r="X476" s="725"/>
      <c r="Y476" s="725"/>
      <c r="Z476" s="725"/>
      <c r="AA476" s="725"/>
      <c r="AB476" s="725"/>
      <c r="AC476" s="725"/>
      <c r="AD476" s="561"/>
      <c r="AE476" s="561"/>
      <c r="AF476" s="559"/>
      <c r="AG476" s="726"/>
      <c r="AH476" s="726"/>
      <c r="AI476" s="726"/>
      <c r="AJ476" s="726"/>
      <c r="AK476" s="360"/>
      <c r="AL476" s="727"/>
      <c r="AM476" s="727"/>
      <c r="AN476" s="730"/>
      <c r="AO476" s="730"/>
      <c r="AP476" s="730"/>
      <c r="AQ476" s="729"/>
      <c r="AR476" s="729"/>
    </row>
    <row r="477" spans="2:44" ht="17.25" customHeight="1">
      <c r="B477" s="12"/>
      <c r="C477" s="12"/>
      <c r="D477" s="12"/>
      <c r="E477" s="12"/>
      <c r="F477" s="12"/>
      <c r="G477" s="12"/>
      <c r="H477" s="12"/>
      <c r="I477" s="12"/>
    </row>
    <row r="478" spans="2:44" ht="17.25" customHeight="1" thickBot="1">
      <c r="B478" s="769" t="s">
        <v>1068</v>
      </c>
      <c r="C478" s="769"/>
      <c r="D478" s="769"/>
      <c r="E478" s="769"/>
      <c r="F478" s="769"/>
      <c r="G478" s="769"/>
      <c r="H478" s="769"/>
      <c r="I478" s="769"/>
      <c r="J478" s="769"/>
      <c r="K478" s="769"/>
      <c r="L478" s="769"/>
      <c r="M478" s="769"/>
    </row>
    <row r="479" spans="2:44" ht="17.25" customHeight="1">
      <c r="B479" s="831" t="s">
        <v>238</v>
      </c>
      <c r="C479" s="817" t="s">
        <v>155</v>
      </c>
      <c r="D479" s="781" t="s">
        <v>520</v>
      </c>
      <c r="E479" s="781"/>
      <c r="F479" s="781"/>
      <c r="G479" s="712" t="s">
        <v>385</v>
      </c>
      <c r="H479" s="781"/>
      <c r="I479" s="713"/>
      <c r="J479" s="781" t="s">
        <v>386</v>
      </c>
      <c r="K479" s="781"/>
      <c r="L479" s="713"/>
      <c r="M479" s="781" t="s">
        <v>897</v>
      </c>
      <c r="N479" s="713"/>
    </row>
    <row r="480" spans="2:44" ht="17.25" customHeight="1">
      <c r="B480" s="832"/>
      <c r="C480" s="818"/>
      <c r="D480" s="782"/>
      <c r="E480" s="782"/>
      <c r="F480" s="782"/>
      <c r="G480" s="714"/>
      <c r="H480" s="782"/>
      <c r="I480" s="715"/>
      <c r="J480" s="782"/>
      <c r="K480" s="782"/>
      <c r="L480" s="715"/>
      <c r="M480" s="782"/>
      <c r="N480" s="715"/>
    </row>
    <row r="481" spans="2:20" ht="17.25" customHeight="1" thickBot="1">
      <c r="B481" s="832"/>
      <c r="C481" s="818"/>
      <c r="D481" s="842"/>
      <c r="E481" s="842"/>
      <c r="F481" s="842"/>
      <c r="G481" s="716"/>
      <c r="H481" s="842"/>
      <c r="I481" s="717"/>
      <c r="J481" s="842"/>
      <c r="K481" s="842"/>
      <c r="L481" s="717"/>
      <c r="M481" s="842"/>
      <c r="N481" s="717"/>
    </row>
    <row r="482" spans="2:20" ht="17.25" customHeight="1">
      <c r="B482" s="832"/>
      <c r="C482" s="818"/>
      <c r="D482" s="848" t="s">
        <v>40</v>
      </c>
      <c r="E482" s="1147" t="s">
        <v>41</v>
      </c>
      <c r="F482" s="1443" t="s">
        <v>42</v>
      </c>
      <c r="G482" s="1445" t="s">
        <v>40</v>
      </c>
      <c r="H482" s="1147" t="s">
        <v>41</v>
      </c>
      <c r="I482" s="850" t="s">
        <v>42</v>
      </c>
      <c r="J482" s="848" t="s">
        <v>40</v>
      </c>
      <c r="K482" s="1147" t="s">
        <v>41</v>
      </c>
      <c r="L482" s="850" t="s">
        <v>42</v>
      </c>
      <c r="M482" s="1445" t="s">
        <v>40</v>
      </c>
      <c r="N482" s="850" t="s">
        <v>41</v>
      </c>
    </row>
    <row r="483" spans="2:20" ht="17.25" customHeight="1">
      <c r="B483" s="832"/>
      <c r="C483" s="818"/>
      <c r="D483" s="849"/>
      <c r="E483" s="1148"/>
      <c r="F483" s="1444"/>
      <c r="G483" s="1446"/>
      <c r="H483" s="1148"/>
      <c r="I483" s="851"/>
      <c r="J483" s="849"/>
      <c r="K483" s="1148"/>
      <c r="L483" s="851"/>
      <c r="M483" s="1446"/>
      <c r="N483" s="851"/>
    </row>
    <row r="484" spans="2:20" ht="17.25" customHeight="1" thickBot="1">
      <c r="B484" s="832"/>
      <c r="C484" s="818"/>
      <c r="D484" s="849"/>
      <c r="E484" s="1148"/>
      <c r="F484" s="1444"/>
      <c r="G484" s="1446"/>
      <c r="H484" s="1148"/>
      <c r="I484" s="851"/>
      <c r="J484" s="849"/>
      <c r="K484" s="1148"/>
      <c r="L484" s="851"/>
      <c r="M484" s="1446"/>
      <c r="N484" s="851"/>
    </row>
    <row r="485" spans="2:20" ht="17.25" customHeight="1" thickBot="1">
      <c r="B485" s="290" t="s">
        <v>895</v>
      </c>
      <c r="C485" s="316">
        <f>SUM(D485:F485)</f>
        <v>0</v>
      </c>
      <c r="D485" s="254">
        <v>0</v>
      </c>
      <c r="E485" s="252">
        <v>0</v>
      </c>
      <c r="F485" s="253">
        <v>0</v>
      </c>
      <c r="G485" s="254">
        <v>0</v>
      </c>
      <c r="H485" s="252">
        <v>0</v>
      </c>
      <c r="I485" s="256">
        <v>0</v>
      </c>
      <c r="J485" s="255">
        <v>0</v>
      </c>
      <c r="K485" s="252">
        <v>0</v>
      </c>
      <c r="L485" s="253">
        <v>0</v>
      </c>
      <c r="M485" s="254">
        <v>0</v>
      </c>
      <c r="N485" s="253">
        <v>0</v>
      </c>
    </row>
    <row r="486" spans="2:20" ht="17.25" customHeight="1" thickBot="1">
      <c r="B486" s="292" t="s">
        <v>1055</v>
      </c>
      <c r="C486" s="316">
        <f t="shared" ref="C486:C487" si="18">SUM(D486:F486)</f>
        <v>0</v>
      </c>
      <c r="D486" s="254">
        <v>0</v>
      </c>
      <c r="E486" s="252">
        <v>0</v>
      </c>
      <c r="F486" s="253">
        <v>0</v>
      </c>
      <c r="G486" s="254">
        <v>0</v>
      </c>
      <c r="H486" s="252">
        <v>0</v>
      </c>
      <c r="I486" s="256">
        <v>0</v>
      </c>
      <c r="J486" s="255">
        <v>0</v>
      </c>
      <c r="K486" s="252">
        <v>0</v>
      </c>
      <c r="L486" s="253">
        <v>0</v>
      </c>
      <c r="M486" s="254">
        <v>0</v>
      </c>
      <c r="N486" s="253">
        <v>0</v>
      </c>
    </row>
    <row r="487" spans="2:20" ht="17.25" customHeight="1" thickBot="1">
      <c r="B487" s="291" t="s">
        <v>1054</v>
      </c>
      <c r="C487" s="316">
        <f t="shared" si="18"/>
        <v>0</v>
      </c>
      <c r="D487" s="254">
        <v>0</v>
      </c>
      <c r="E487" s="252">
        <v>0</v>
      </c>
      <c r="F487" s="253">
        <v>0</v>
      </c>
      <c r="G487" s="254">
        <v>0</v>
      </c>
      <c r="H487" s="252">
        <v>0</v>
      </c>
      <c r="I487" s="256">
        <v>0</v>
      </c>
      <c r="J487" s="255">
        <v>0</v>
      </c>
      <c r="K487" s="252">
        <v>0</v>
      </c>
      <c r="L487" s="253">
        <v>0</v>
      </c>
      <c r="M487" s="254">
        <v>0</v>
      </c>
      <c r="N487" s="253">
        <v>0</v>
      </c>
    </row>
    <row r="488" spans="2:20" ht="17.25" customHeight="1">
      <c r="B488" s="12"/>
      <c r="C488" s="12"/>
      <c r="D488" s="12"/>
      <c r="E488" s="12"/>
      <c r="F488" s="12"/>
      <c r="G488" s="12"/>
      <c r="H488" s="12"/>
      <c r="I488" s="12"/>
    </row>
    <row r="489" spans="2:20" ht="17.25" customHeight="1">
      <c r="B489" s="11"/>
      <c r="C489" s="11"/>
      <c r="D489" s="11"/>
      <c r="E489" s="11"/>
      <c r="F489" s="11"/>
      <c r="G489" s="11"/>
      <c r="H489" s="11"/>
      <c r="I489" s="11"/>
      <c r="J489" s="11"/>
      <c r="K489" s="14"/>
      <c r="L489" s="14"/>
      <c r="M489" s="15"/>
      <c r="N489" s="15"/>
      <c r="O489" s="15"/>
      <c r="P489" s="15"/>
      <c r="Q489" s="15"/>
      <c r="R489" s="13"/>
    </row>
    <row r="490" spans="2:20" ht="17.25" customHeight="1" thickBot="1">
      <c r="B490" s="837" t="s">
        <v>1069</v>
      </c>
      <c r="C490" s="837"/>
      <c r="D490" s="837"/>
      <c r="E490" s="837"/>
      <c r="F490" s="837"/>
      <c r="G490" s="837"/>
      <c r="L490" s="14"/>
      <c r="M490" s="15"/>
      <c r="N490" s="15"/>
      <c r="O490" s="15"/>
      <c r="P490" s="15"/>
      <c r="Q490" s="15"/>
      <c r="R490" s="13"/>
    </row>
    <row r="491" spans="2:20" ht="17.25" customHeight="1">
      <c r="B491" s="712" t="s">
        <v>156</v>
      </c>
      <c r="C491" s="781"/>
      <c r="D491" s="781"/>
      <c r="E491" s="713"/>
      <c r="F491" s="817" t="s">
        <v>388</v>
      </c>
      <c r="G491" s="712" t="s">
        <v>249</v>
      </c>
      <c r="H491" s="781"/>
      <c r="I491" s="713"/>
      <c r="J491" s="1100" t="s">
        <v>157</v>
      </c>
      <c r="K491" s="1101" t="s">
        <v>158</v>
      </c>
      <c r="L491" s="712" t="s">
        <v>159</v>
      </c>
      <c r="M491" s="781"/>
      <c r="N491" s="781"/>
      <c r="O491" s="713"/>
      <c r="P491" s="1142" t="s">
        <v>997</v>
      </c>
      <c r="Q491" s="787"/>
      <c r="R491" s="791" t="s">
        <v>161</v>
      </c>
      <c r="S491" s="785"/>
      <c r="T491" s="854"/>
    </row>
    <row r="492" spans="2:20" ht="17.25" customHeight="1">
      <c r="B492" s="714"/>
      <c r="C492" s="782"/>
      <c r="D492" s="782"/>
      <c r="E492" s="715"/>
      <c r="F492" s="818"/>
      <c r="G492" s="971"/>
      <c r="H492" s="972"/>
      <c r="I492" s="797"/>
      <c r="J492" s="797"/>
      <c r="K492" s="971"/>
      <c r="L492" s="714"/>
      <c r="M492" s="782"/>
      <c r="N492" s="782"/>
      <c r="O492" s="715"/>
      <c r="P492" s="1143"/>
      <c r="Q492" s="796"/>
      <c r="R492" s="821"/>
      <c r="S492" s="786"/>
      <c r="T492" s="819"/>
    </row>
    <row r="493" spans="2:20" ht="17.25" customHeight="1">
      <c r="B493" s="714"/>
      <c r="C493" s="782"/>
      <c r="D493" s="782"/>
      <c r="E493" s="715"/>
      <c r="F493" s="818"/>
      <c r="G493" s="821" t="s">
        <v>168</v>
      </c>
      <c r="H493" s="786" t="s">
        <v>166</v>
      </c>
      <c r="I493" s="819" t="s">
        <v>167</v>
      </c>
      <c r="J493" s="797"/>
      <c r="K493" s="971"/>
      <c r="L493" s="714"/>
      <c r="M493" s="782"/>
      <c r="N493" s="782"/>
      <c r="O493" s="715"/>
      <c r="P493" s="1144"/>
      <c r="Q493" s="788"/>
      <c r="R493" s="821"/>
      <c r="S493" s="786"/>
      <c r="T493" s="819"/>
    </row>
    <row r="494" spans="2:20" ht="17.25" customHeight="1" thickBot="1">
      <c r="B494" s="714"/>
      <c r="C494" s="782"/>
      <c r="D494" s="782"/>
      <c r="E494" s="715"/>
      <c r="F494" s="818"/>
      <c r="G494" s="821"/>
      <c r="H494" s="786"/>
      <c r="I494" s="819"/>
      <c r="J494" s="797"/>
      <c r="K494" s="971"/>
      <c r="L494" s="716"/>
      <c r="M494" s="842"/>
      <c r="N494" s="842"/>
      <c r="O494" s="717"/>
      <c r="P494" s="1145"/>
      <c r="Q494" s="1146"/>
      <c r="R494" s="824"/>
      <c r="S494" s="1102"/>
      <c r="T494" s="994"/>
    </row>
    <row r="495" spans="2:20" ht="18" customHeight="1">
      <c r="B495" s="1111"/>
      <c r="C495" s="1112"/>
      <c r="D495" s="1112"/>
      <c r="E495" s="1113"/>
      <c r="F495" s="100">
        <f>SUM(G495:I495)</f>
        <v>0</v>
      </c>
      <c r="G495" s="317"/>
      <c r="H495" s="122"/>
      <c r="I495" s="123"/>
      <c r="J495" s="173"/>
      <c r="K495" s="555"/>
      <c r="L495" s="775"/>
      <c r="M495" s="776"/>
      <c r="N495" s="776"/>
      <c r="O495" s="777"/>
      <c r="P495" s="1098"/>
      <c r="Q495" s="1099"/>
      <c r="R495" s="775"/>
      <c r="S495" s="1010"/>
      <c r="T495" s="1462"/>
    </row>
    <row r="496" spans="2:20" ht="17.25" customHeight="1" thickBot="1">
      <c r="B496" s="843"/>
      <c r="C496" s="844"/>
      <c r="D496" s="844"/>
      <c r="E496" s="845"/>
      <c r="F496" s="101">
        <f t="shared" ref="F496" si="19">SUM(G496:I496)</f>
        <v>0</v>
      </c>
      <c r="G496" s="552"/>
      <c r="H496" s="128"/>
      <c r="I496" s="129"/>
      <c r="J496" s="177"/>
      <c r="K496" s="556"/>
      <c r="L496" s="839"/>
      <c r="M496" s="840"/>
      <c r="N496" s="840"/>
      <c r="O496" s="841"/>
      <c r="P496" s="1103"/>
      <c r="Q496" s="1104"/>
      <c r="R496" s="839"/>
      <c r="S496" s="840"/>
      <c r="T496" s="841"/>
    </row>
    <row r="497" spans="2:21" ht="17.25" customHeight="1">
      <c r="B497" s="13"/>
      <c r="C497" s="13"/>
      <c r="D497" s="13"/>
      <c r="E497" s="13"/>
      <c r="F497" s="13"/>
      <c r="G497" s="13"/>
      <c r="H497" s="14"/>
      <c r="I497" s="14"/>
      <c r="J497" s="14"/>
      <c r="K497" s="14"/>
      <c r="L497" s="14"/>
      <c r="M497" s="14"/>
      <c r="N497" s="14"/>
      <c r="O497" s="14"/>
      <c r="P497" s="14"/>
      <c r="Q497" s="14"/>
      <c r="R497" s="13"/>
    </row>
    <row r="498" spans="2:21" ht="17.25" customHeight="1">
      <c r="B498" s="1124" t="s">
        <v>790</v>
      </c>
      <c r="C498" s="1124"/>
      <c r="D498" s="1124"/>
      <c r="E498" s="1124"/>
      <c r="F498" s="1124"/>
      <c r="G498" s="1124"/>
    </row>
    <row r="499" spans="2:21" ht="17.25" customHeight="1">
      <c r="B499" s="52"/>
      <c r="C499" s="52"/>
      <c r="D499" s="52"/>
      <c r="E499" s="52"/>
      <c r="F499" s="52"/>
      <c r="G499" s="52"/>
      <c r="H499" s="52"/>
      <c r="I499" s="52"/>
      <c r="J499" s="52"/>
      <c r="K499" s="52"/>
      <c r="L499" s="52"/>
      <c r="M499" s="52"/>
      <c r="N499" s="52"/>
      <c r="O499" s="52"/>
      <c r="P499" s="52"/>
      <c r="Q499" s="52"/>
      <c r="R499" s="52"/>
    </row>
    <row r="500" spans="2:21" ht="17.25" customHeight="1" thickBot="1">
      <c r="B500" s="748" t="s">
        <v>789</v>
      </c>
      <c r="C500" s="748"/>
      <c r="D500" s="748"/>
      <c r="E500" s="748"/>
      <c r="F500" s="52"/>
      <c r="G500" s="52"/>
      <c r="H500" s="52"/>
      <c r="I500" s="52"/>
      <c r="J500" s="52"/>
      <c r="K500" s="52"/>
      <c r="L500" s="52"/>
      <c r="M500" s="52"/>
      <c r="N500" s="52"/>
      <c r="O500" s="52"/>
      <c r="P500" s="52"/>
      <c r="Q500" s="52"/>
      <c r="R500" s="52"/>
    </row>
    <row r="501" spans="2:21" ht="17.25" customHeight="1">
      <c r="B501" s="1003" t="s">
        <v>108</v>
      </c>
      <c r="C501" s="1004"/>
      <c r="D501" s="1004"/>
      <c r="E501" s="1004"/>
      <c r="F501" s="1004"/>
      <c r="G501" s="1005"/>
      <c r="H501" s="1337" t="s">
        <v>109</v>
      </c>
      <c r="I501" s="909"/>
      <c r="J501" s="909"/>
      <c r="K501" s="909"/>
      <c r="L501" s="909"/>
      <c r="M501" s="1134"/>
      <c r="N501" s="1337" t="s">
        <v>110</v>
      </c>
      <c r="O501" s="909"/>
      <c r="P501" s="909"/>
      <c r="Q501" s="909"/>
      <c r="R501" s="909"/>
      <c r="S501" s="1134"/>
      <c r="T501" s="909" t="s">
        <v>944</v>
      </c>
      <c r="U501" s="1134"/>
    </row>
    <row r="502" spans="2:21" ht="17.25" customHeight="1" thickBot="1">
      <c r="B502" s="1006"/>
      <c r="C502" s="1007"/>
      <c r="D502" s="1007"/>
      <c r="E502" s="1007"/>
      <c r="F502" s="1007"/>
      <c r="G502" s="1008"/>
      <c r="H502" s="1338"/>
      <c r="I502" s="1136"/>
      <c r="J502" s="1136"/>
      <c r="K502" s="1136"/>
      <c r="L502" s="1136"/>
      <c r="M502" s="1137"/>
      <c r="N502" s="1338"/>
      <c r="O502" s="1136"/>
      <c r="P502" s="1136"/>
      <c r="Q502" s="1136"/>
      <c r="R502" s="1136"/>
      <c r="S502" s="1137"/>
      <c r="T502" s="910"/>
      <c r="U502" s="1164"/>
    </row>
    <row r="503" spans="2:21" ht="17.25" customHeight="1">
      <c r="B503" s="1088" t="s">
        <v>1188</v>
      </c>
      <c r="C503" s="1089"/>
      <c r="D503" s="1089"/>
      <c r="E503" s="1089"/>
      <c r="F503" s="1089"/>
      <c r="G503" s="1090"/>
      <c r="H503" s="1363" t="s">
        <v>1189</v>
      </c>
      <c r="I503" s="833"/>
      <c r="J503" s="833"/>
      <c r="K503" s="833"/>
      <c r="L503" s="833"/>
      <c r="M503" s="1364"/>
      <c r="N503" s="1363" t="s">
        <v>1190</v>
      </c>
      <c r="O503" s="833"/>
      <c r="P503" s="833"/>
      <c r="Q503" s="833"/>
      <c r="R503" s="833"/>
      <c r="S503" s="833"/>
      <c r="T503" s="1392"/>
      <c r="U503" s="1393"/>
    </row>
    <row r="504" spans="2:21" ht="17.25" customHeight="1">
      <c r="B504" s="742"/>
      <c r="C504" s="743"/>
      <c r="D504" s="743"/>
      <c r="E504" s="743"/>
      <c r="F504" s="743"/>
      <c r="G504" s="744"/>
      <c r="H504" s="1365"/>
      <c r="I504" s="1366"/>
      <c r="J504" s="1366"/>
      <c r="K504" s="1366"/>
      <c r="L504" s="1366"/>
      <c r="M504" s="1367"/>
      <c r="N504" s="1365"/>
      <c r="O504" s="1366"/>
      <c r="P504" s="1366"/>
      <c r="Q504" s="1366"/>
      <c r="R504" s="1366"/>
      <c r="S504" s="1366"/>
      <c r="T504" s="1390"/>
      <c r="U504" s="1391"/>
    </row>
    <row r="505" spans="2:21" ht="17.25" customHeight="1">
      <c r="B505" s="742" t="s">
        <v>1191</v>
      </c>
      <c r="C505" s="743"/>
      <c r="D505" s="743"/>
      <c r="E505" s="743"/>
      <c r="F505" s="743"/>
      <c r="G505" s="744"/>
      <c r="H505" s="1368" t="s">
        <v>1192</v>
      </c>
      <c r="I505" s="835"/>
      <c r="J505" s="835"/>
      <c r="K505" s="835"/>
      <c r="L505" s="835"/>
      <c r="M505" s="1369"/>
      <c r="N505" s="1368" t="s">
        <v>1193</v>
      </c>
      <c r="O505" s="835"/>
      <c r="P505" s="835"/>
      <c r="Q505" s="835"/>
      <c r="R505" s="835"/>
      <c r="S505" s="835"/>
      <c r="T505" s="1390"/>
      <c r="U505" s="1391"/>
    </row>
    <row r="506" spans="2:21" ht="17.25" customHeight="1">
      <c r="B506" s="742"/>
      <c r="C506" s="743"/>
      <c r="D506" s="743"/>
      <c r="E506" s="743"/>
      <c r="F506" s="743"/>
      <c r="G506" s="744"/>
      <c r="H506" s="1365"/>
      <c r="I506" s="1366"/>
      <c r="J506" s="1366"/>
      <c r="K506" s="1366"/>
      <c r="L506" s="1366"/>
      <c r="M506" s="1367"/>
      <c r="N506" s="1365"/>
      <c r="O506" s="1366"/>
      <c r="P506" s="1366"/>
      <c r="Q506" s="1366"/>
      <c r="R506" s="1366"/>
      <c r="S506" s="1366"/>
      <c r="T506" s="1390"/>
      <c r="U506" s="1391"/>
    </row>
    <row r="507" spans="2:21" ht="17.25" customHeight="1">
      <c r="B507" s="742" t="s">
        <v>1194</v>
      </c>
      <c r="C507" s="743"/>
      <c r="D507" s="743"/>
      <c r="E507" s="743"/>
      <c r="F507" s="743"/>
      <c r="G507" s="744"/>
      <c r="H507" s="1368" t="s">
        <v>1195</v>
      </c>
      <c r="I507" s="835"/>
      <c r="J507" s="835"/>
      <c r="K507" s="835"/>
      <c r="L507" s="835"/>
      <c r="M507" s="1369"/>
      <c r="N507" s="1368" t="s">
        <v>1196</v>
      </c>
      <c r="O507" s="835"/>
      <c r="P507" s="835"/>
      <c r="Q507" s="835"/>
      <c r="R507" s="835"/>
      <c r="S507" s="835"/>
      <c r="T507" s="1390"/>
      <c r="U507" s="1391"/>
    </row>
    <row r="508" spans="2:21" ht="17.25" customHeight="1">
      <c r="B508" s="742"/>
      <c r="C508" s="743"/>
      <c r="D508" s="743"/>
      <c r="E508" s="743"/>
      <c r="F508" s="743"/>
      <c r="G508" s="744"/>
      <c r="H508" s="1365"/>
      <c r="I508" s="1366"/>
      <c r="J508" s="1366"/>
      <c r="K508" s="1366"/>
      <c r="L508" s="1366"/>
      <c r="M508" s="1367"/>
      <c r="N508" s="1365"/>
      <c r="O508" s="1366"/>
      <c r="P508" s="1366"/>
      <c r="Q508" s="1366"/>
      <c r="R508" s="1366"/>
      <c r="S508" s="1366"/>
      <c r="T508" s="1390"/>
      <c r="U508" s="1391"/>
    </row>
    <row r="509" spans="2:21" ht="17.25" customHeight="1">
      <c r="B509" s="742" t="s">
        <v>1197</v>
      </c>
      <c r="C509" s="743"/>
      <c r="D509" s="743"/>
      <c r="E509" s="743"/>
      <c r="F509" s="743"/>
      <c r="G509" s="744"/>
      <c r="H509" s="1368" t="s">
        <v>1204</v>
      </c>
      <c r="I509" s="835"/>
      <c r="J509" s="835"/>
      <c r="K509" s="835"/>
      <c r="L509" s="835"/>
      <c r="M509" s="1369"/>
      <c r="N509" s="1368" t="s">
        <v>1198</v>
      </c>
      <c r="O509" s="835"/>
      <c r="P509" s="835"/>
      <c r="Q509" s="835"/>
      <c r="R509" s="835"/>
      <c r="S509" s="835"/>
      <c r="T509" s="1390"/>
      <c r="U509" s="1391"/>
    </row>
    <row r="510" spans="2:21" ht="17.25" customHeight="1">
      <c r="B510" s="742"/>
      <c r="C510" s="743"/>
      <c r="D510" s="743"/>
      <c r="E510" s="743"/>
      <c r="F510" s="743"/>
      <c r="G510" s="744"/>
      <c r="H510" s="1365"/>
      <c r="I510" s="1366"/>
      <c r="J510" s="1366"/>
      <c r="K510" s="1366"/>
      <c r="L510" s="1366"/>
      <c r="M510" s="1367"/>
      <c r="N510" s="1365"/>
      <c r="O510" s="1366"/>
      <c r="P510" s="1366"/>
      <c r="Q510" s="1366"/>
      <c r="R510" s="1366"/>
      <c r="S510" s="1366"/>
      <c r="T510" s="1390"/>
      <c r="U510" s="1391"/>
    </row>
    <row r="511" spans="2:21" ht="17.25" customHeight="1">
      <c r="B511" s="742" t="s">
        <v>1199</v>
      </c>
      <c r="C511" s="743"/>
      <c r="D511" s="743"/>
      <c r="E511" s="743"/>
      <c r="F511" s="743"/>
      <c r="G511" s="744"/>
      <c r="H511" s="1368" t="s">
        <v>1225</v>
      </c>
      <c r="I511" s="835"/>
      <c r="J511" s="835"/>
      <c r="K511" s="835"/>
      <c r="L511" s="835"/>
      <c r="M511" s="1369"/>
      <c r="N511" s="1368" t="s">
        <v>1226</v>
      </c>
      <c r="O511" s="835"/>
      <c r="P511" s="835"/>
      <c r="Q511" s="835"/>
      <c r="R511" s="835"/>
      <c r="S511" s="835"/>
      <c r="T511" s="1390"/>
      <c r="U511" s="1391"/>
    </row>
    <row r="512" spans="2:21" ht="17.25" customHeight="1">
      <c r="B512" s="742"/>
      <c r="C512" s="743"/>
      <c r="D512" s="743"/>
      <c r="E512" s="743"/>
      <c r="F512" s="743"/>
      <c r="G512" s="744"/>
      <c r="H512" s="1365"/>
      <c r="I512" s="1366"/>
      <c r="J512" s="1366"/>
      <c r="K512" s="1366"/>
      <c r="L512" s="1366"/>
      <c r="M512" s="1367"/>
      <c r="N512" s="1365"/>
      <c r="O512" s="1366"/>
      <c r="P512" s="1366"/>
      <c r="Q512" s="1366"/>
      <c r="R512" s="1366"/>
      <c r="S512" s="1366"/>
      <c r="T512" s="1390"/>
      <c r="U512" s="1391"/>
    </row>
    <row r="513" spans="1:21" ht="17.25" customHeight="1">
      <c r="B513" s="742" t="s">
        <v>1200</v>
      </c>
      <c r="C513" s="743"/>
      <c r="D513" s="743"/>
      <c r="E513" s="743"/>
      <c r="F513" s="743"/>
      <c r="G513" s="744"/>
      <c r="H513" s="1368" t="s">
        <v>1201</v>
      </c>
      <c r="I513" s="835"/>
      <c r="J513" s="835"/>
      <c r="K513" s="835"/>
      <c r="L513" s="835"/>
      <c r="M513" s="1369"/>
      <c r="N513" s="1368" t="s">
        <v>1202</v>
      </c>
      <c r="O513" s="835"/>
      <c r="P513" s="835"/>
      <c r="Q513" s="835"/>
      <c r="R513" s="835"/>
      <c r="S513" s="835"/>
      <c r="T513" s="1390"/>
      <c r="U513" s="1391"/>
    </row>
    <row r="514" spans="1:21" ht="17.25" customHeight="1">
      <c r="B514" s="742"/>
      <c r="C514" s="743"/>
      <c r="D514" s="743"/>
      <c r="E514" s="743"/>
      <c r="F514" s="743"/>
      <c r="G514" s="744"/>
      <c r="H514" s="1365"/>
      <c r="I514" s="1366"/>
      <c r="J514" s="1366"/>
      <c r="K514" s="1366"/>
      <c r="L514" s="1366"/>
      <c r="M514" s="1367"/>
      <c r="N514" s="1365"/>
      <c r="O514" s="1366"/>
      <c r="P514" s="1366"/>
      <c r="Q514" s="1366"/>
      <c r="R514" s="1366"/>
      <c r="S514" s="1366"/>
      <c r="T514" s="1390"/>
      <c r="U514" s="1391"/>
    </row>
    <row r="515" spans="1:21" ht="17.25" customHeight="1">
      <c r="B515" s="742" t="s">
        <v>1203</v>
      </c>
      <c r="C515" s="743"/>
      <c r="D515" s="743"/>
      <c r="E515" s="743"/>
      <c r="F515" s="743"/>
      <c r="G515" s="744"/>
      <c r="H515" s="1368" t="s">
        <v>1205</v>
      </c>
      <c r="I515" s="835"/>
      <c r="J515" s="835"/>
      <c r="K515" s="835"/>
      <c r="L515" s="835"/>
      <c r="M515" s="1369"/>
      <c r="N515" s="1368" t="s">
        <v>1206</v>
      </c>
      <c r="O515" s="835"/>
      <c r="P515" s="835"/>
      <c r="Q515" s="835"/>
      <c r="R515" s="835"/>
      <c r="S515" s="835"/>
      <c r="T515" s="1390"/>
      <c r="U515" s="1391"/>
    </row>
    <row r="516" spans="1:21" ht="17.25" customHeight="1">
      <c r="B516" s="742"/>
      <c r="C516" s="743"/>
      <c r="D516" s="743"/>
      <c r="E516" s="743"/>
      <c r="F516" s="743"/>
      <c r="G516" s="744"/>
      <c r="H516" s="1365"/>
      <c r="I516" s="1366"/>
      <c r="J516" s="1366"/>
      <c r="K516" s="1366"/>
      <c r="L516" s="1366"/>
      <c r="M516" s="1367"/>
      <c r="N516" s="1365"/>
      <c r="O516" s="1366"/>
      <c r="P516" s="1366"/>
      <c r="Q516" s="1366"/>
      <c r="R516" s="1366"/>
      <c r="S516" s="1366"/>
      <c r="T516" s="1390"/>
      <c r="U516" s="1391"/>
    </row>
    <row r="517" spans="1:21" ht="17.25" customHeight="1">
      <c r="B517" s="742" t="s">
        <v>1207</v>
      </c>
      <c r="C517" s="743"/>
      <c r="D517" s="743"/>
      <c r="E517" s="743"/>
      <c r="F517" s="743"/>
      <c r="G517" s="744"/>
      <c r="H517" s="1368" t="s">
        <v>1208</v>
      </c>
      <c r="I517" s="835"/>
      <c r="J517" s="835"/>
      <c r="K517" s="835"/>
      <c r="L517" s="835"/>
      <c r="M517" s="1369"/>
      <c r="N517" s="1368" t="s">
        <v>1209</v>
      </c>
      <c r="O517" s="835"/>
      <c r="P517" s="835"/>
      <c r="Q517" s="835"/>
      <c r="R517" s="835"/>
      <c r="S517" s="835"/>
      <c r="T517" s="1390"/>
      <c r="U517" s="1391"/>
    </row>
    <row r="518" spans="1:21" ht="17.25" customHeight="1">
      <c r="B518" s="742"/>
      <c r="C518" s="743"/>
      <c r="D518" s="743"/>
      <c r="E518" s="743"/>
      <c r="F518" s="743"/>
      <c r="G518" s="744"/>
      <c r="H518" s="1365"/>
      <c r="I518" s="1366"/>
      <c r="J518" s="1366"/>
      <c r="K518" s="1366"/>
      <c r="L518" s="1366"/>
      <c r="M518" s="1367"/>
      <c r="N518" s="1365"/>
      <c r="O518" s="1366"/>
      <c r="P518" s="1366"/>
      <c r="Q518" s="1366"/>
      <c r="R518" s="1366"/>
      <c r="S518" s="1366"/>
      <c r="T518" s="1390"/>
      <c r="U518" s="1391"/>
    </row>
    <row r="519" spans="1:21" ht="17.25" customHeight="1">
      <c r="B519" s="742" t="s">
        <v>1210</v>
      </c>
      <c r="C519" s="743"/>
      <c r="D519" s="743"/>
      <c r="E519" s="743"/>
      <c r="F519" s="743"/>
      <c r="G519" s="744"/>
      <c r="H519" s="1368" t="s">
        <v>1211</v>
      </c>
      <c r="I519" s="835"/>
      <c r="J519" s="835"/>
      <c r="K519" s="835"/>
      <c r="L519" s="835"/>
      <c r="M519" s="1369"/>
      <c r="N519" s="1368" t="s">
        <v>1212</v>
      </c>
      <c r="O519" s="835"/>
      <c r="P519" s="835"/>
      <c r="Q519" s="835"/>
      <c r="R519" s="835"/>
      <c r="S519" s="835"/>
      <c r="T519" s="1390"/>
      <c r="U519" s="1391"/>
    </row>
    <row r="520" spans="1:21" ht="17.25" customHeight="1">
      <c r="B520" s="742"/>
      <c r="C520" s="743"/>
      <c r="D520" s="743"/>
      <c r="E520" s="743"/>
      <c r="F520" s="743"/>
      <c r="G520" s="744"/>
      <c r="H520" s="1365"/>
      <c r="I520" s="1366"/>
      <c r="J520" s="1366"/>
      <c r="K520" s="1366"/>
      <c r="L520" s="1366"/>
      <c r="M520" s="1367"/>
      <c r="N520" s="1365"/>
      <c r="O520" s="1366"/>
      <c r="P520" s="1366"/>
      <c r="Q520" s="1366"/>
      <c r="R520" s="1366"/>
      <c r="S520" s="1366"/>
      <c r="T520" s="1390"/>
      <c r="U520" s="1391"/>
    </row>
    <row r="521" spans="1:21" ht="17.25" customHeight="1">
      <c r="B521" s="742" t="s">
        <v>1213</v>
      </c>
      <c r="C521" s="743"/>
      <c r="D521" s="743"/>
      <c r="E521" s="743"/>
      <c r="F521" s="743"/>
      <c r="G521" s="744"/>
      <c r="H521" s="1368" t="s">
        <v>1215</v>
      </c>
      <c r="I521" s="835"/>
      <c r="J521" s="835"/>
      <c r="K521" s="835"/>
      <c r="L521" s="835"/>
      <c r="M521" s="1369"/>
      <c r="N521" s="1368" t="s">
        <v>1214</v>
      </c>
      <c r="O521" s="835"/>
      <c r="P521" s="835"/>
      <c r="Q521" s="835"/>
      <c r="R521" s="835"/>
      <c r="S521" s="1369"/>
      <c r="T521" s="1390"/>
      <c r="U521" s="1391"/>
    </row>
    <row r="522" spans="1:21" ht="17.25" customHeight="1" thickBot="1">
      <c r="B522" s="838"/>
      <c r="C522" s="823"/>
      <c r="D522" s="823"/>
      <c r="E522" s="823"/>
      <c r="F522" s="823"/>
      <c r="G522" s="834"/>
      <c r="H522" s="1399"/>
      <c r="I522" s="1400"/>
      <c r="J522" s="1400"/>
      <c r="K522" s="1400"/>
      <c r="L522" s="1400"/>
      <c r="M522" s="1401"/>
      <c r="N522" s="1394"/>
      <c r="O522" s="1395"/>
      <c r="P522" s="1395"/>
      <c r="Q522" s="1395"/>
      <c r="R522" s="1395"/>
      <c r="S522" s="1396"/>
      <c r="T522" s="1397"/>
      <c r="U522" s="1398"/>
    </row>
    <row r="523" spans="1:21" s="528" customFormat="1" ht="17.25" customHeight="1" thickBot="1">
      <c r="A523" s="26"/>
      <c r="B523" s="743" t="s">
        <v>1216</v>
      </c>
      <c r="C523" s="743"/>
      <c r="D523" s="743"/>
      <c r="E523" s="743"/>
      <c r="F523" s="743"/>
      <c r="G523" s="743"/>
      <c r="H523" s="822" t="s">
        <v>1223</v>
      </c>
      <c r="I523" s="822"/>
      <c r="J523" s="822"/>
      <c r="K523" s="822"/>
      <c r="L523" s="822"/>
      <c r="M523" s="822"/>
      <c r="N523" s="743" t="s">
        <v>1224</v>
      </c>
      <c r="O523" s="743"/>
      <c r="P523" s="743"/>
      <c r="Q523" s="743"/>
      <c r="R523" s="743"/>
      <c r="S523" s="743"/>
      <c r="T523" s="1117"/>
      <c r="U523" s="1118"/>
    </row>
    <row r="524" spans="1:21" s="528" customFormat="1" ht="17.25" customHeight="1">
      <c r="A524" s="26"/>
      <c r="B524" s="823" t="s">
        <v>1220</v>
      </c>
      <c r="C524" s="823"/>
      <c r="D524" s="823"/>
      <c r="E524" s="823"/>
      <c r="F524" s="823"/>
      <c r="G524" s="823"/>
      <c r="H524" s="833" t="s">
        <v>1221</v>
      </c>
      <c r="I524" s="833"/>
      <c r="J524" s="833"/>
      <c r="K524" s="833"/>
      <c r="L524" s="833"/>
      <c r="M524" s="833"/>
      <c r="N524" s="834" t="s">
        <v>1222</v>
      </c>
      <c r="O524" s="835"/>
      <c r="P524" s="835"/>
      <c r="Q524" s="835"/>
      <c r="R524" s="835"/>
      <c r="S524" s="836"/>
      <c r="T524" s="1119"/>
      <c r="U524" s="1120"/>
    </row>
    <row r="525" spans="1:21" s="528" customFormat="1" ht="17.25" customHeight="1">
      <c r="A525" s="26"/>
      <c r="B525" s="743" t="s">
        <v>1217</v>
      </c>
      <c r="C525" s="743"/>
      <c r="D525" s="743"/>
      <c r="E525" s="743"/>
      <c r="F525" s="743"/>
      <c r="G525" s="743"/>
      <c r="H525" s="743" t="s">
        <v>1218</v>
      </c>
      <c r="I525" s="743"/>
      <c r="J525" s="743"/>
      <c r="K525" s="743"/>
      <c r="L525" s="743"/>
      <c r="M525" s="743"/>
      <c r="N525" s="743" t="s">
        <v>1219</v>
      </c>
      <c r="O525" s="743"/>
      <c r="P525" s="743"/>
      <c r="Q525" s="743"/>
      <c r="R525" s="743"/>
      <c r="S525" s="743"/>
      <c r="T525" s="682"/>
      <c r="U525" s="683"/>
    </row>
    <row r="526" spans="1:21" ht="17.25" customHeight="1">
      <c r="B526" s="60"/>
      <c r="C526" s="60"/>
      <c r="D526" s="60"/>
      <c r="E526" s="60"/>
      <c r="F526" s="60"/>
      <c r="G526" s="60"/>
      <c r="H526" s="60"/>
      <c r="I526" s="60"/>
      <c r="J526" s="60"/>
      <c r="K526" s="60"/>
      <c r="L526" s="60"/>
      <c r="M526" s="60"/>
      <c r="N526" s="60"/>
      <c r="O526" s="60"/>
      <c r="P526" s="60"/>
      <c r="Q526" s="60"/>
      <c r="R526" s="60"/>
      <c r="S526" s="47"/>
      <c r="T526" s="47"/>
      <c r="U526" s="47"/>
    </row>
    <row r="527" spans="1:21" ht="17.25" customHeight="1" thickBot="1">
      <c r="B527" s="748" t="s">
        <v>791</v>
      </c>
      <c r="C527" s="748"/>
      <c r="D527" s="748"/>
      <c r="E527" s="748"/>
      <c r="F527" s="748"/>
      <c r="G527" s="748"/>
      <c r="H527" s="60"/>
      <c r="I527" s="60"/>
      <c r="J527" s="60"/>
      <c r="K527" s="60"/>
      <c r="L527" s="60"/>
      <c r="M527" s="60"/>
      <c r="N527" s="60"/>
      <c r="O527" s="60"/>
      <c r="P527" s="60"/>
      <c r="Q527" s="60"/>
      <c r="R527" s="60"/>
      <c r="S527" s="47"/>
      <c r="T527" s="47"/>
      <c r="U527" s="47"/>
    </row>
    <row r="528" spans="1:21" ht="17.25" customHeight="1" thickBot="1">
      <c r="B528" s="60"/>
      <c r="C528" s="60"/>
      <c r="D528" s="60"/>
      <c r="E528" s="60"/>
      <c r="F528" s="60"/>
      <c r="G528" s="60"/>
      <c r="H528" s="60"/>
      <c r="I528" s="60"/>
      <c r="J528" s="60"/>
      <c r="K528" s="1003" t="s">
        <v>114</v>
      </c>
      <c r="L528" s="1004"/>
      <c r="M528" s="1004"/>
      <c r="N528" s="1004"/>
      <c r="O528" s="1131"/>
      <c r="P528" s="1133" t="s">
        <v>115</v>
      </c>
      <c r="Q528" s="909"/>
      <c r="R528" s="909"/>
      <c r="S528" s="909"/>
      <c r="T528" s="1134"/>
      <c r="U528" s="47"/>
    </row>
    <row r="529" spans="2:40" ht="17.25" customHeight="1" thickBot="1">
      <c r="B529" s="749" t="s">
        <v>391</v>
      </c>
      <c r="C529" s="750"/>
      <c r="D529" s="751"/>
      <c r="E529" s="879" t="s">
        <v>372</v>
      </c>
      <c r="F529" s="880"/>
      <c r="G529" s="880"/>
      <c r="H529" s="880"/>
      <c r="I529" s="881"/>
      <c r="J529" s="60"/>
      <c r="K529" s="1006"/>
      <c r="L529" s="1007"/>
      <c r="M529" s="1007"/>
      <c r="N529" s="1007"/>
      <c r="O529" s="1132"/>
      <c r="P529" s="1135"/>
      <c r="Q529" s="1136"/>
      <c r="R529" s="1136"/>
      <c r="S529" s="1136"/>
      <c r="T529" s="1137"/>
      <c r="U529" s="47"/>
    </row>
    <row r="530" spans="2:40" ht="17.25" customHeight="1">
      <c r="B530" s="1085" t="s">
        <v>793</v>
      </c>
      <c r="C530" s="1086"/>
      <c r="D530" s="1087"/>
      <c r="E530" s="1028"/>
      <c r="F530" s="1029"/>
      <c r="G530" s="1029"/>
      <c r="H530" s="1029"/>
      <c r="I530" s="1030"/>
      <c r="J530" s="60"/>
      <c r="K530" s="1121"/>
      <c r="L530" s="1122"/>
      <c r="M530" s="1122"/>
      <c r="N530" s="1122"/>
      <c r="O530" s="1123"/>
      <c r="P530" s="257"/>
      <c r="Q530" s="258"/>
      <c r="R530" s="258"/>
      <c r="S530" s="258"/>
      <c r="T530" s="259"/>
      <c r="U530" s="47"/>
    </row>
    <row r="531" spans="2:40" ht="17.25" customHeight="1">
      <c r="B531" s="1057" t="s">
        <v>392</v>
      </c>
      <c r="C531" s="1058"/>
      <c r="D531" s="1059"/>
      <c r="E531" s="745"/>
      <c r="F531" s="746"/>
      <c r="G531" s="746"/>
      <c r="H531" s="746"/>
      <c r="I531" s="747"/>
      <c r="J531" s="60"/>
      <c r="K531" s="740"/>
      <c r="L531" s="741"/>
      <c r="M531" s="741"/>
      <c r="N531" s="741"/>
      <c r="O531" s="741"/>
      <c r="P531" s="1077"/>
      <c r="Q531" s="883"/>
      <c r="R531" s="883"/>
      <c r="S531" s="883"/>
      <c r="T531" s="1078"/>
      <c r="U531" s="47"/>
    </row>
    <row r="532" spans="2:40" ht="17.25" customHeight="1">
      <c r="B532" s="1057" t="s">
        <v>794</v>
      </c>
      <c r="C532" s="1058"/>
      <c r="D532" s="1059"/>
      <c r="E532" s="745"/>
      <c r="F532" s="746"/>
      <c r="G532" s="746"/>
      <c r="H532" s="746"/>
      <c r="I532" s="747"/>
      <c r="J532" s="60"/>
      <c r="K532" s="740"/>
      <c r="L532" s="741"/>
      <c r="M532" s="741"/>
      <c r="N532" s="741"/>
      <c r="O532" s="741"/>
      <c r="P532" s="1077"/>
      <c r="Q532" s="883"/>
      <c r="R532" s="883"/>
      <c r="S532" s="883"/>
      <c r="T532" s="1078"/>
      <c r="U532" s="47"/>
    </row>
    <row r="533" spans="2:40" ht="17.25" customHeight="1">
      <c r="B533" s="1057" t="s">
        <v>746</v>
      </c>
      <c r="C533" s="1058"/>
      <c r="D533" s="1059"/>
      <c r="E533" s="1125"/>
      <c r="F533" s="1126"/>
      <c r="G533" s="1126"/>
      <c r="H533" s="1126"/>
      <c r="I533" s="1127"/>
      <c r="J533" s="60"/>
      <c r="K533" s="882"/>
      <c r="L533" s="883"/>
      <c r="M533" s="883"/>
      <c r="N533" s="883"/>
      <c r="O533" s="884"/>
      <c r="P533" s="226"/>
      <c r="Q533" s="227"/>
      <c r="R533" s="227"/>
      <c r="S533" s="227"/>
      <c r="T533" s="228"/>
      <c r="U533" s="47"/>
    </row>
    <row r="534" spans="2:40" ht="17.25" customHeight="1">
      <c r="B534" s="1057" t="s">
        <v>393</v>
      </c>
      <c r="C534" s="1058"/>
      <c r="D534" s="1059"/>
      <c r="E534" s="1128"/>
      <c r="F534" s="1129"/>
      <c r="G534" s="1129"/>
      <c r="H534" s="1129"/>
      <c r="I534" s="1130"/>
      <c r="J534" s="60"/>
      <c r="K534" s="740"/>
      <c r="L534" s="741"/>
      <c r="M534" s="741"/>
      <c r="N534" s="741"/>
      <c r="O534" s="741"/>
      <c r="P534" s="1077"/>
      <c r="Q534" s="883"/>
      <c r="R534" s="883"/>
      <c r="S534" s="883"/>
      <c r="T534" s="1078"/>
      <c r="U534" s="47"/>
    </row>
    <row r="535" spans="2:40" ht="17.25" customHeight="1">
      <c r="B535" s="1114" t="s">
        <v>394</v>
      </c>
      <c r="C535" s="1115"/>
      <c r="D535" s="1116"/>
      <c r="E535" s="1128"/>
      <c r="F535" s="1129"/>
      <c r="G535" s="1129"/>
      <c r="H535" s="1129"/>
      <c r="I535" s="1130"/>
      <c r="J535" s="60"/>
      <c r="K535" s="740"/>
      <c r="L535" s="741"/>
      <c r="M535" s="741"/>
      <c r="N535" s="741"/>
      <c r="O535" s="741"/>
      <c r="P535" s="1077"/>
      <c r="Q535" s="883"/>
      <c r="R535" s="883"/>
      <c r="S535" s="883"/>
      <c r="T535" s="1078"/>
      <c r="U535" s="47"/>
    </row>
    <row r="536" spans="2:40" ht="17.25" customHeight="1" thickBot="1">
      <c r="B536" s="1105" t="s">
        <v>395</v>
      </c>
      <c r="C536" s="1106"/>
      <c r="D536" s="1107"/>
      <c r="E536" s="1054"/>
      <c r="F536" s="1055"/>
      <c r="G536" s="1055"/>
      <c r="H536" s="1055"/>
      <c r="I536" s="1056"/>
      <c r="J536" s="60"/>
      <c r="K536" s="1075"/>
      <c r="L536" s="1076"/>
      <c r="M536" s="1076"/>
      <c r="N536" s="1076"/>
      <c r="O536" s="1076"/>
      <c r="P536" s="1079"/>
      <c r="Q536" s="1080"/>
      <c r="R536" s="1080"/>
      <c r="S536" s="1080"/>
      <c r="T536" s="1081"/>
      <c r="U536" s="47"/>
    </row>
    <row r="537" spans="2:40" ht="17.25" customHeight="1">
      <c r="B537" s="13"/>
      <c r="C537" s="13"/>
      <c r="D537" s="13"/>
      <c r="E537" s="13"/>
      <c r="F537" s="13"/>
      <c r="G537" s="13"/>
      <c r="H537" s="14"/>
      <c r="I537" s="14"/>
      <c r="J537" s="14"/>
      <c r="K537" s="14"/>
      <c r="L537" s="14"/>
      <c r="M537" s="14"/>
      <c r="N537" s="14"/>
      <c r="O537" s="14"/>
      <c r="P537" s="14"/>
      <c r="Q537" s="14"/>
      <c r="R537" s="13"/>
    </row>
    <row r="538" spans="2:40" ht="17.25" customHeight="1">
      <c r="B538" s="759" t="s">
        <v>887</v>
      </c>
      <c r="C538" s="759"/>
      <c r="D538" s="759"/>
      <c r="E538" s="759"/>
      <c r="F538" s="759"/>
      <c r="G538" s="759"/>
      <c r="H538" s="759"/>
      <c r="I538" s="759"/>
      <c r="J538" s="759"/>
      <c r="K538" s="759"/>
      <c r="L538" s="759"/>
      <c r="M538" s="759"/>
      <c r="N538" s="759"/>
      <c r="O538" s="759"/>
      <c r="P538" s="759"/>
      <c r="Q538" s="759"/>
      <c r="R538" s="759"/>
      <c r="S538" s="759"/>
    </row>
    <row r="539" spans="2:40" ht="17.25" customHeight="1">
      <c r="B539" s="759"/>
      <c r="C539" s="759"/>
      <c r="D539" s="759"/>
      <c r="E539" s="759"/>
      <c r="F539" s="759"/>
      <c r="G539" s="759"/>
      <c r="H539" s="759"/>
      <c r="I539" s="759"/>
      <c r="J539" s="759"/>
      <c r="K539" s="759"/>
      <c r="L539" s="759"/>
      <c r="M539" s="759"/>
      <c r="N539" s="759"/>
      <c r="O539" s="759"/>
      <c r="P539" s="759"/>
      <c r="Q539" s="759"/>
      <c r="R539" s="759"/>
      <c r="S539" s="759"/>
    </row>
    <row r="540" spans="2:40" ht="17.25" customHeight="1" thickBot="1"/>
    <row r="541" spans="2:40" ht="17.25" customHeight="1">
      <c r="B541" s="1370" t="s">
        <v>256</v>
      </c>
      <c r="C541" s="1374" t="s">
        <v>116</v>
      </c>
      <c r="D541" s="1375"/>
      <c r="E541" s="1382" t="s">
        <v>257</v>
      </c>
      <c r="F541" s="1383"/>
      <c r="G541" s="684" t="s">
        <v>117</v>
      </c>
      <c r="H541" s="685"/>
      <c r="I541" s="1027"/>
      <c r="J541" s="1065" t="s">
        <v>118</v>
      </c>
      <c r="K541" s="1066"/>
      <c r="L541" s="1066"/>
      <c r="M541" s="1067"/>
      <c r="O541" s="758" t="s">
        <v>119</v>
      </c>
      <c r="P541" s="758"/>
      <c r="Q541" s="758"/>
      <c r="R541" s="758"/>
      <c r="S541" s="758"/>
      <c r="X541" s="718"/>
      <c r="Y541" s="718"/>
      <c r="Z541" s="718"/>
      <c r="AA541" s="718"/>
      <c r="AB541" s="718"/>
      <c r="AC541" s="721"/>
      <c r="AD541" s="721"/>
      <c r="AE541" s="721"/>
      <c r="AF541" s="721"/>
      <c r="AG541" s="721"/>
      <c r="AH541" s="721"/>
      <c r="AI541" s="721"/>
      <c r="AJ541" s="721"/>
      <c r="AK541" s="721"/>
      <c r="AL541" s="1507"/>
      <c r="AM541" s="1507"/>
      <c r="AN541" s="1507"/>
    </row>
    <row r="542" spans="2:40" ht="17.25" customHeight="1" thickBot="1">
      <c r="B542" s="1371"/>
      <c r="C542" s="1376"/>
      <c r="D542" s="1377"/>
      <c r="E542" s="1384"/>
      <c r="F542" s="1385"/>
      <c r="G542" s="686"/>
      <c r="H542" s="687"/>
      <c r="I542" s="688"/>
      <c r="J542" s="1068">
        <v>1</v>
      </c>
      <c r="K542" s="867">
        <v>0.75</v>
      </c>
      <c r="L542" s="867">
        <v>0.5</v>
      </c>
      <c r="M542" s="1062" t="s">
        <v>120</v>
      </c>
      <c r="O542" s="19"/>
      <c r="P542" s="19"/>
      <c r="Q542" s="19"/>
      <c r="R542" s="19"/>
      <c r="S542" s="19"/>
      <c r="X542" s="718"/>
      <c r="Y542" s="718"/>
      <c r="Z542" s="718"/>
      <c r="AA542" s="718"/>
      <c r="AB542" s="718"/>
      <c r="AC542" s="721"/>
      <c r="AD542" s="721"/>
      <c r="AE542" s="721"/>
      <c r="AF542" s="721"/>
      <c r="AG542" s="721"/>
      <c r="AH542" s="721"/>
      <c r="AI542" s="721"/>
      <c r="AJ542" s="721"/>
      <c r="AK542" s="1505"/>
      <c r="AL542" s="1505"/>
      <c r="AM542" s="1505"/>
      <c r="AN542" s="1506"/>
    </row>
    <row r="543" spans="2:40" ht="17.25" customHeight="1">
      <c r="B543" s="1372"/>
      <c r="C543" s="1378"/>
      <c r="D543" s="1379"/>
      <c r="E543" s="1386"/>
      <c r="F543" s="1387"/>
      <c r="G543" s="686"/>
      <c r="H543" s="687"/>
      <c r="I543" s="688"/>
      <c r="J543" s="1069"/>
      <c r="K543" s="868"/>
      <c r="L543" s="868"/>
      <c r="M543" s="1063"/>
      <c r="O543" s="870"/>
      <c r="P543" s="871"/>
      <c r="Q543" s="871"/>
      <c r="R543" s="871"/>
      <c r="S543" s="872"/>
      <c r="X543" s="718"/>
      <c r="Y543" s="718"/>
      <c r="Z543" s="718"/>
      <c r="AA543" s="718"/>
      <c r="AB543" s="718"/>
      <c r="AC543" s="721"/>
      <c r="AD543" s="721"/>
      <c r="AE543" s="721"/>
      <c r="AF543" s="721"/>
      <c r="AG543" s="721"/>
      <c r="AH543" s="721"/>
      <c r="AI543" s="721"/>
      <c r="AJ543" s="721"/>
      <c r="AK543" s="1505"/>
      <c r="AL543" s="1505"/>
      <c r="AM543" s="1505"/>
      <c r="AN543" s="1506"/>
    </row>
    <row r="544" spans="2:40" ht="17.25" customHeight="1" thickBot="1">
      <c r="B544" s="1373"/>
      <c r="C544" s="1380"/>
      <c r="D544" s="1381"/>
      <c r="E544" s="1388"/>
      <c r="F544" s="1389"/>
      <c r="G544" s="686"/>
      <c r="H544" s="687"/>
      <c r="I544" s="688"/>
      <c r="J544" s="1070"/>
      <c r="K544" s="869"/>
      <c r="L544" s="869"/>
      <c r="M544" s="1064"/>
      <c r="O544" s="873"/>
      <c r="P544" s="874"/>
      <c r="Q544" s="874"/>
      <c r="R544" s="874"/>
      <c r="S544" s="875"/>
      <c r="X544" s="718"/>
      <c r="Y544" s="718"/>
      <c r="Z544" s="718"/>
      <c r="AA544" s="718"/>
      <c r="AB544" s="718"/>
      <c r="AC544" s="721"/>
      <c r="AD544" s="721"/>
      <c r="AE544" s="721"/>
      <c r="AF544" s="721"/>
      <c r="AG544" s="721"/>
      <c r="AH544" s="721"/>
      <c r="AI544" s="721"/>
      <c r="AJ544" s="721"/>
      <c r="AK544" s="1505"/>
      <c r="AL544" s="1505"/>
      <c r="AM544" s="1505"/>
      <c r="AN544" s="1506"/>
    </row>
    <row r="545" spans="1:40" s="541" customFormat="1" ht="17.25" customHeight="1">
      <c r="A545" s="26"/>
      <c r="B545" s="1072" t="s">
        <v>171</v>
      </c>
      <c r="C545" s="700" t="s">
        <v>121</v>
      </c>
      <c r="D545" s="701"/>
      <c r="E545" s="684" t="s">
        <v>122</v>
      </c>
      <c r="F545" s="685"/>
      <c r="G545" s="633"/>
      <c r="H545" s="634"/>
      <c r="I545" s="635"/>
      <c r="J545" s="572" t="s">
        <v>1248</v>
      </c>
      <c r="K545" s="573" t="s">
        <v>1249</v>
      </c>
      <c r="L545" s="573" t="s">
        <v>1250</v>
      </c>
      <c r="M545" s="574" t="s">
        <v>1251</v>
      </c>
      <c r="O545" s="873"/>
      <c r="P545" s="874"/>
      <c r="Q545" s="874"/>
      <c r="R545" s="874"/>
      <c r="S545" s="875"/>
      <c r="X545" s="592"/>
      <c r="Y545" s="592"/>
      <c r="Z545" s="592"/>
      <c r="AA545" s="592"/>
      <c r="AB545" s="592"/>
      <c r="AC545" s="721"/>
      <c r="AD545" s="724"/>
      <c r="AE545" s="724"/>
      <c r="AF545" s="721"/>
      <c r="AG545" s="721"/>
      <c r="AH545" s="722"/>
      <c r="AI545" s="722"/>
      <c r="AJ545" s="722"/>
      <c r="AK545" s="612"/>
      <c r="AL545" s="613"/>
      <c r="AM545" s="612"/>
      <c r="AN545" s="612"/>
    </row>
    <row r="546" spans="1:40" s="541" customFormat="1" ht="17.25" customHeight="1">
      <c r="A546" s="26"/>
      <c r="B546" s="1073"/>
      <c r="C546" s="702"/>
      <c r="D546" s="703"/>
      <c r="E546" s="686"/>
      <c r="F546" s="687"/>
      <c r="G546" s="581"/>
      <c r="H546" s="582"/>
      <c r="I546" s="583"/>
      <c r="J546" s="575"/>
      <c r="K546" s="576" t="s">
        <v>1252</v>
      </c>
      <c r="L546" s="576" t="s">
        <v>1303</v>
      </c>
      <c r="M546" s="577"/>
      <c r="O546" s="873"/>
      <c r="P546" s="874"/>
      <c r="Q546" s="874"/>
      <c r="R546" s="874"/>
      <c r="S546" s="875"/>
      <c r="X546" s="592"/>
      <c r="Y546" s="592"/>
      <c r="Z546" s="592"/>
      <c r="AA546" s="592"/>
      <c r="AB546" s="592"/>
      <c r="AC546" s="721"/>
      <c r="AD546" s="724"/>
      <c r="AE546" s="724"/>
      <c r="AF546" s="721"/>
      <c r="AG546" s="721"/>
      <c r="AH546" s="722"/>
      <c r="AI546" s="722"/>
      <c r="AJ546" s="722"/>
      <c r="AK546" s="613"/>
      <c r="AL546" s="613"/>
      <c r="AM546" s="613"/>
      <c r="AN546" s="613"/>
    </row>
    <row r="547" spans="1:40" s="541" customFormat="1" ht="17.25" customHeight="1">
      <c r="A547" s="26"/>
      <c r="B547" s="1073"/>
      <c r="C547" s="702"/>
      <c r="D547" s="703"/>
      <c r="E547" s="686"/>
      <c r="F547" s="687"/>
      <c r="G547" s="1060" t="s">
        <v>123</v>
      </c>
      <c r="H547" s="1061"/>
      <c r="I547" s="1071"/>
      <c r="J547" s="575"/>
      <c r="K547" s="576" t="s">
        <v>1254</v>
      </c>
      <c r="L547" s="576"/>
      <c r="M547" s="577"/>
      <c r="O547" s="873"/>
      <c r="P547" s="874"/>
      <c r="Q547" s="874"/>
      <c r="R547" s="874"/>
      <c r="S547" s="875"/>
      <c r="X547" s="592"/>
      <c r="Y547" s="592"/>
      <c r="Z547" s="592"/>
      <c r="AA547" s="592"/>
      <c r="AB547" s="592"/>
      <c r="AC547" s="721"/>
      <c r="AD547" s="724"/>
      <c r="AE547" s="724"/>
      <c r="AF547" s="721"/>
      <c r="AG547" s="721"/>
      <c r="AH547" s="722"/>
      <c r="AI547" s="722"/>
      <c r="AJ547" s="722"/>
      <c r="AK547" s="613"/>
      <c r="AL547" s="613"/>
      <c r="AM547" s="613"/>
      <c r="AN547" s="613"/>
    </row>
    <row r="548" spans="1:40" s="541" customFormat="1" ht="17.25" customHeight="1">
      <c r="A548" s="26"/>
      <c r="B548" s="1073"/>
      <c r="C548" s="702"/>
      <c r="D548" s="703"/>
      <c r="E548" s="686"/>
      <c r="F548" s="687"/>
      <c r="G548" s="581"/>
      <c r="H548" s="582"/>
      <c r="I548" s="583"/>
      <c r="J548" s="575"/>
      <c r="K548" s="576" t="s">
        <v>1255</v>
      </c>
      <c r="L548" s="576"/>
      <c r="M548" s="577"/>
      <c r="O548" s="873"/>
      <c r="P548" s="874"/>
      <c r="Q548" s="874"/>
      <c r="R548" s="874"/>
      <c r="S548" s="875"/>
      <c r="X548" s="592"/>
      <c r="Y548" s="592"/>
      <c r="Z548" s="592"/>
      <c r="AA548" s="592"/>
      <c r="AB548" s="592"/>
      <c r="AC548" s="721"/>
      <c r="AD548" s="724"/>
      <c r="AE548" s="724"/>
      <c r="AF548" s="721"/>
      <c r="AG548" s="721"/>
      <c r="AH548" s="722"/>
      <c r="AI548" s="722"/>
      <c r="AJ548" s="722"/>
      <c r="AK548" s="613"/>
      <c r="AL548" s="613"/>
      <c r="AM548" s="613"/>
      <c r="AN548" s="613"/>
    </row>
    <row r="549" spans="1:40" ht="15.75" customHeight="1" thickBot="1">
      <c r="B549" s="1073"/>
      <c r="C549" s="702"/>
      <c r="D549" s="703"/>
      <c r="E549" s="686"/>
      <c r="F549" s="687"/>
      <c r="G549" s="636"/>
      <c r="H549" s="637"/>
      <c r="I549" s="638"/>
      <c r="J549" s="578"/>
      <c r="K549" s="579" t="s">
        <v>1256</v>
      </c>
      <c r="L549" s="570"/>
      <c r="M549" s="580"/>
      <c r="O549" s="873"/>
      <c r="P549" s="874"/>
      <c r="Q549" s="874"/>
      <c r="R549" s="874"/>
      <c r="S549" s="875"/>
      <c r="X549" s="718"/>
      <c r="Y549" s="719"/>
      <c r="Z549" s="719"/>
      <c r="AA549" s="718"/>
      <c r="AB549" s="718"/>
      <c r="AC549" s="721"/>
      <c r="AD549" s="724"/>
      <c r="AE549" s="724"/>
      <c r="AF549" s="721"/>
      <c r="AG549" s="721"/>
      <c r="AH549" s="722"/>
      <c r="AI549" s="722"/>
      <c r="AJ549" s="722"/>
      <c r="AK549" s="613"/>
      <c r="AL549" s="613"/>
      <c r="AM549" s="613"/>
      <c r="AN549" s="613"/>
    </row>
    <row r="550" spans="1:40" s="541" customFormat="1">
      <c r="A550" s="26"/>
      <c r="B550" s="1073"/>
      <c r="C550" s="702"/>
      <c r="D550" s="703"/>
      <c r="E550" s="686"/>
      <c r="F550" s="688"/>
      <c r="G550" s="639"/>
      <c r="H550" s="640"/>
      <c r="I550" s="641"/>
      <c r="J550" s="572" t="s">
        <v>1304</v>
      </c>
      <c r="K550" s="573" t="s">
        <v>1257</v>
      </c>
      <c r="L550" s="573" t="s">
        <v>1305</v>
      </c>
      <c r="M550" s="574"/>
      <c r="O550" s="873"/>
      <c r="P550" s="874"/>
      <c r="Q550" s="874"/>
      <c r="R550" s="874"/>
      <c r="S550" s="875"/>
      <c r="X550" s="718"/>
      <c r="Y550" s="719"/>
      <c r="Z550" s="719"/>
      <c r="AA550" s="718"/>
      <c r="AB550" s="718"/>
      <c r="AC550" s="721"/>
      <c r="AD550" s="724"/>
      <c r="AE550" s="724"/>
      <c r="AF550" s="721"/>
      <c r="AG550" s="721"/>
      <c r="AH550" s="722"/>
      <c r="AI550" s="722"/>
      <c r="AJ550" s="722"/>
      <c r="AK550" s="613"/>
      <c r="AL550" s="613"/>
      <c r="AM550" s="613"/>
      <c r="AN550" s="613"/>
    </row>
    <row r="551" spans="1:40" s="541" customFormat="1">
      <c r="A551" s="26"/>
      <c r="B551" s="1073"/>
      <c r="C551" s="702"/>
      <c r="D551" s="703"/>
      <c r="E551" s="686"/>
      <c r="F551" s="688"/>
      <c r="G551" s="1060" t="s">
        <v>124</v>
      </c>
      <c r="H551" s="1061"/>
      <c r="I551" s="1071"/>
      <c r="J551" s="575"/>
      <c r="K551" s="576" t="s">
        <v>1258</v>
      </c>
      <c r="L551" s="576" t="s">
        <v>1306</v>
      </c>
      <c r="M551" s="577"/>
      <c r="O551" s="873"/>
      <c r="P551" s="874"/>
      <c r="Q551" s="874"/>
      <c r="R551" s="874"/>
      <c r="S551" s="875"/>
      <c r="X551" s="718"/>
      <c r="Y551" s="719"/>
      <c r="Z551" s="719"/>
      <c r="AA551" s="718"/>
      <c r="AB551" s="718"/>
      <c r="AC551" s="721"/>
      <c r="AD551" s="724"/>
      <c r="AE551" s="724"/>
      <c r="AF551" s="721"/>
      <c r="AG551" s="721"/>
      <c r="AH551" s="722"/>
      <c r="AI551" s="722"/>
      <c r="AJ551" s="722"/>
      <c r="AK551" s="613"/>
      <c r="AL551" s="613"/>
      <c r="AM551" s="613"/>
      <c r="AN551" s="613"/>
    </row>
    <row r="552" spans="1:40" s="541" customFormat="1">
      <c r="A552" s="26"/>
      <c r="B552" s="1073"/>
      <c r="C552" s="702"/>
      <c r="D552" s="703"/>
      <c r="E552" s="686"/>
      <c r="F552" s="688"/>
      <c r="G552" s="581"/>
      <c r="H552" s="582"/>
      <c r="I552" s="583"/>
      <c r="J552" s="575"/>
      <c r="K552" s="576" t="s">
        <v>1259</v>
      </c>
      <c r="L552" s="576" t="s">
        <v>1308</v>
      </c>
      <c r="M552" s="577"/>
      <c r="O552" s="873"/>
      <c r="P552" s="874"/>
      <c r="Q552" s="874"/>
      <c r="R552" s="874"/>
      <c r="S552" s="875"/>
      <c r="X552" s="718"/>
      <c r="Y552" s="719"/>
      <c r="Z552" s="719"/>
      <c r="AA552" s="718"/>
      <c r="AB552" s="718"/>
      <c r="AC552" s="721"/>
      <c r="AD552" s="724"/>
      <c r="AE552" s="724"/>
      <c r="AF552" s="721"/>
      <c r="AG552" s="721"/>
      <c r="AH552" s="722"/>
      <c r="AI552" s="722"/>
      <c r="AJ552" s="722"/>
      <c r="AK552" s="612"/>
      <c r="AL552" s="612"/>
      <c r="AM552" s="613"/>
      <c r="AN552" s="612"/>
    </row>
    <row r="553" spans="1:40" s="541" customFormat="1">
      <c r="A553" s="26"/>
      <c r="B553" s="1073"/>
      <c r="C553" s="702"/>
      <c r="D553" s="703"/>
      <c r="E553" s="686"/>
      <c r="F553" s="688"/>
      <c r="G553" s="581"/>
      <c r="H553" s="582"/>
      <c r="I553" s="583"/>
      <c r="J553" s="575"/>
      <c r="K553" s="576" t="s">
        <v>1260</v>
      </c>
      <c r="L553" s="235"/>
      <c r="M553" s="577"/>
      <c r="O553" s="873"/>
      <c r="P553" s="874"/>
      <c r="Q553" s="874"/>
      <c r="R553" s="874"/>
      <c r="S553" s="875"/>
      <c r="X553" s="718"/>
      <c r="Y553" s="719"/>
      <c r="Z553" s="719"/>
      <c r="AA553" s="718"/>
      <c r="AB553" s="718"/>
      <c r="AC553" s="721"/>
      <c r="AD553" s="724"/>
      <c r="AE553" s="724"/>
      <c r="AF553" s="721"/>
      <c r="AG553" s="721"/>
      <c r="AH553" s="722"/>
      <c r="AI553" s="722"/>
      <c r="AJ553" s="722"/>
      <c r="AK553" s="613"/>
      <c r="AL553" s="612"/>
      <c r="AM553" s="613"/>
      <c r="AN553" s="613"/>
    </row>
    <row r="554" spans="1:40" ht="15.75" thickBot="1">
      <c r="B554" s="1073"/>
      <c r="C554" s="702"/>
      <c r="D554" s="703"/>
      <c r="E554" s="686"/>
      <c r="F554" s="688"/>
      <c r="G554" s="642"/>
      <c r="H554" s="643"/>
      <c r="I554" s="644"/>
      <c r="J554" s="584"/>
      <c r="K554" s="585" t="s">
        <v>1253</v>
      </c>
      <c r="L554" s="238"/>
      <c r="M554" s="239"/>
      <c r="O554" s="873"/>
      <c r="P554" s="874"/>
      <c r="Q554" s="874"/>
      <c r="R554" s="874"/>
      <c r="S554" s="875"/>
      <c r="X554" s="718"/>
      <c r="Y554" s="719"/>
      <c r="Z554" s="719"/>
      <c r="AA554" s="718"/>
      <c r="AB554" s="718"/>
      <c r="AC554" s="721"/>
      <c r="AD554" s="724"/>
      <c r="AE554" s="724"/>
      <c r="AF554" s="721"/>
      <c r="AG554" s="721"/>
      <c r="AH554" s="722"/>
      <c r="AI554" s="722"/>
      <c r="AJ554" s="722"/>
      <c r="AK554" s="613"/>
      <c r="AL554" s="613"/>
      <c r="AM554" s="612"/>
      <c r="AN554" s="613"/>
    </row>
    <row r="555" spans="1:40" s="541" customFormat="1">
      <c r="A555" s="26"/>
      <c r="B555" s="1073"/>
      <c r="C555" s="702"/>
      <c r="D555" s="703"/>
      <c r="E555" s="686"/>
      <c r="F555" s="688"/>
      <c r="G555" s="633"/>
      <c r="H555" s="634"/>
      <c r="I555" s="634"/>
      <c r="J555" s="586" t="s">
        <v>1261</v>
      </c>
      <c r="K555" s="573" t="s">
        <v>1262</v>
      </c>
      <c r="L555" s="229"/>
      <c r="M555" s="230"/>
      <c r="O555" s="873"/>
      <c r="P555" s="874"/>
      <c r="Q555" s="874"/>
      <c r="R555" s="874"/>
      <c r="S555" s="875"/>
      <c r="X555" s="718"/>
      <c r="Y555" s="719"/>
      <c r="Z555" s="719"/>
      <c r="AA555" s="718"/>
      <c r="AB555" s="718"/>
      <c r="AC555" s="721"/>
      <c r="AD555" s="724"/>
      <c r="AE555" s="724"/>
      <c r="AF555" s="721"/>
      <c r="AG555" s="721"/>
      <c r="AH555" s="722"/>
      <c r="AI555" s="722"/>
      <c r="AJ555" s="722"/>
      <c r="AK555" s="612"/>
      <c r="AL555" s="612"/>
      <c r="AM555" s="612"/>
      <c r="AN555" s="613"/>
    </row>
    <row r="556" spans="1:40" s="541" customFormat="1">
      <c r="A556" s="26"/>
      <c r="B556" s="1073"/>
      <c r="C556" s="702"/>
      <c r="D556" s="703"/>
      <c r="E556" s="686"/>
      <c r="F556" s="688"/>
      <c r="G556" s="639"/>
      <c r="H556" s="640"/>
      <c r="I556" s="640"/>
      <c r="J556" s="587" t="s">
        <v>1263</v>
      </c>
      <c r="K556" s="588" t="s">
        <v>1264</v>
      </c>
      <c r="L556" s="231"/>
      <c r="M556" s="232"/>
      <c r="O556" s="873"/>
      <c r="P556" s="874"/>
      <c r="Q556" s="874"/>
      <c r="R556" s="874"/>
      <c r="S556" s="875"/>
      <c r="X556" s="718"/>
      <c r="Y556" s="719"/>
      <c r="Z556" s="719"/>
      <c r="AA556" s="718"/>
      <c r="AB556" s="718"/>
      <c r="AC556" s="721"/>
      <c r="AD556" s="724"/>
      <c r="AE556" s="724"/>
      <c r="AF556" s="721"/>
      <c r="AG556" s="721"/>
      <c r="AH556" s="722"/>
      <c r="AI556" s="722"/>
      <c r="AJ556" s="722"/>
      <c r="AK556" s="613"/>
      <c r="AL556" s="613"/>
      <c r="AM556" s="613"/>
      <c r="AN556" s="613"/>
    </row>
    <row r="557" spans="1:40" s="541" customFormat="1">
      <c r="A557" s="26"/>
      <c r="B557" s="1073"/>
      <c r="C557" s="702"/>
      <c r="D557" s="703"/>
      <c r="E557" s="686"/>
      <c r="F557" s="688"/>
      <c r="G557" s="1060" t="s">
        <v>125</v>
      </c>
      <c r="H557" s="1061"/>
      <c r="I557" s="1061"/>
      <c r="J557" s="587" t="s">
        <v>1265</v>
      </c>
      <c r="K557" s="588" t="s">
        <v>1266</v>
      </c>
      <c r="L557" s="231"/>
      <c r="M557" s="232"/>
      <c r="O557" s="873"/>
      <c r="P557" s="874"/>
      <c r="Q557" s="874"/>
      <c r="R557" s="874"/>
      <c r="S557" s="875"/>
      <c r="X557" s="718"/>
      <c r="Y557" s="719"/>
      <c r="Z557" s="719"/>
      <c r="AA557" s="718"/>
      <c r="AB557" s="718"/>
      <c r="AC557" s="721"/>
      <c r="AD557" s="724"/>
      <c r="AE557" s="724"/>
      <c r="AF557" s="723"/>
      <c r="AG557" s="723"/>
      <c r="AH557" s="722"/>
      <c r="AI557" s="722"/>
      <c r="AJ557" s="722"/>
      <c r="AK557" s="612"/>
      <c r="AL557" s="613"/>
      <c r="AM557" s="613"/>
      <c r="AN557" s="613"/>
    </row>
    <row r="558" spans="1:40" s="541" customFormat="1">
      <c r="A558" s="26"/>
      <c r="B558" s="1073"/>
      <c r="C558" s="702"/>
      <c r="D558" s="703"/>
      <c r="E558" s="686"/>
      <c r="F558" s="688"/>
      <c r="G558" s="639"/>
      <c r="H558" s="640"/>
      <c r="I558" s="640"/>
      <c r="J558" s="587"/>
      <c r="K558" s="588" t="s">
        <v>1267</v>
      </c>
      <c r="L558" s="231"/>
      <c r="M558" s="232"/>
      <c r="O558" s="873"/>
      <c r="P558" s="874"/>
      <c r="Q558" s="874"/>
      <c r="R558" s="874"/>
      <c r="S558" s="875"/>
      <c r="X558" s="718"/>
      <c r="Y558" s="719"/>
      <c r="Z558" s="719"/>
      <c r="AA558" s="718"/>
      <c r="AB558" s="718"/>
      <c r="AC558" s="721"/>
      <c r="AD558" s="724"/>
      <c r="AE558" s="724"/>
      <c r="AF558" s="723"/>
      <c r="AG558" s="723"/>
      <c r="AH558" s="722"/>
      <c r="AI558" s="722"/>
      <c r="AJ558" s="722"/>
      <c r="AK558" s="613"/>
      <c r="AL558" s="613"/>
      <c r="AM558" s="613"/>
      <c r="AN558" s="613"/>
    </row>
    <row r="559" spans="1:40" s="541" customFormat="1">
      <c r="A559" s="26"/>
      <c r="B559" s="1073"/>
      <c r="C559" s="702"/>
      <c r="D559" s="703"/>
      <c r="E559" s="686"/>
      <c r="F559" s="688"/>
      <c r="G559" s="639"/>
      <c r="H559" s="640"/>
      <c r="I559" s="640"/>
      <c r="J559" s="587"/>
      <c r="K559" s="588" t="s">
        <v>1268</v>
      </c>
      <c r="L559" s="231"/>
      <c r="M559" s="232"/>
      <c r="O559" s="873"/>
      <c r="P559" s="874"/>
      <c r="Q559" s="874"/>
      <c r="R559" s="874"/>
      <c r="S559" s="875"/>
      <c r="X559" s="718"/>
      <c r="Y559" s="719"/>
      <c r="Z559" s="719"/>
      <c r="AA559" s="718"/>
      <c r="AB559" s="718"/>
      <c r="AC559" s="721"/>
      <c r="AD559" s="724"/>
      <c r="AE559" s="724"/>
      <c r="AF559" s="723"/>
      <c r="AG559" s="723"/>
      <c r="AH559" s="722"/>
      <c r="AI559" s="722"/>
      <c r="AJ559" s="722"/>
      <c r="AK559" s="613"/>
      <c r="AL559" s="613"/>
      <c r="AM559" s="613"/>
      <c r="AN559" s="613"/>
    </row>
    <row r="560" spans="1:40" ht="15.75" thickBot="1">
      <c r="B560" s="1074"/>
      <c r="C560" s="704"/>
      <c r="D560" s="705"/>
      <c r="E560" s="689"/>
      <c r="F560" s="690"/>
      <c r="G560" s="645"/>
      <c r="H560" s="645"/>
      <c r="I560" s="645"/>
      <c r="J560" s="589"/>
      <c r="K560" s="614" t="s">
        <v>1307</v>
      </c>
      <c r="L560" s="233"/>
      <c r="M560" s="234"/>
      <c r="O560" s="873"/>
      <c r="P560" s="874"/>
      <c r="Q560" s="874"/>
      <c r="R560" s="874"/>
      <c r="S560" s="875"/>
      <c r="X560" s="718"/>
      <c r="Y560" s="719"/>
      <c r="Z560" s="719"/>
      <c r="AA560" s="718"/>
      <c r="AB560" s="718"/>
      <c r="AC560" s="593"/>
      <c r="AD560" s="593"/>
      <c r="AE560" s="593"/>
      <c r="AF560" s="595"/>
      <c r="AG560" s="595"/>
      <c r="AH560" s="595"/>
      <c r="AI560" s="595"/>
    </row>
    <row r="561" spans="1:35">
      <c r="B561" s="1051" t="s">
        <v>252</v>
      </c>
      <c r="C561" s="1033" t="s">
        <v>126</v>
      </c>
      <c r="D561" s="1034"/>
      <c r="E561" s="1043" t="s">
        <v>127</v>
      </c>
      <c r="F561" s="1044"/>
      <c r="G561" s="646"/>
      <c r="H561" s="647"/>
      <c r="I561" s="648"/>
      <c r="J561" s="572" t="s">
        <v>1269</v>
      </c>
      <c r="K561" s="573" t="s">
        <v>1270</v>
      </c>
      <c r="L561" s="573" t="s">
        <v>1309</v>
      </c>
      <c r="M561" s="230"/>
      <c r="O561" s="873"/>
      <c r="P561" s="874"/>
      <c r="Q561" s="874"/>
      <c r="R561" s="874"/>
      <c r="S561" s="875"/>
      <c r="X561" s="718"/>
      <c r="Y561" s="719"/>
      <c r="Z561" s="719"/>
      <c r="AA561" s="718"/>
      <c r="AB561" s="718"/>
      <c r="AC561" s="593"/>
      <c r="AD561" s="593"/>
      <c r="AE561" s="593"/>
      <c r="AF561" s="595"/>
      <c r="AG561" s="595"/>
      <c r="AH561" s="595"/>
      <c r="AI561" s="595"/>
    </row>
    <row r="562" spans="1:35" s="541" customFormat="1">
      <c r="A562" s="26"/>
      <c r="B562" s="1051"/>
      <c r="C562" s="1033"/>
      <c r="D562" s="1034"/>
      <c r="E562" s="1043"/>
      <c r="F562" s="1044"/>
      <c r="G562" s="1060" t="s">
        <v>123</v>
      </c>
      <c r="H562" s="1061"/>
      <c r="I562" s="1071"/>
      <c r="J562" s="591" t="s">
        <v>1271</v>
      </c>
      <c r="K562" s="588" t="s">
        <v>1272</v>
      </c>
      <c r="L562" s="576" t="s">
        <v>1310</v>
      </c>
      <c r="M562" s="236"/>
      <c r="O562" s="873"/>
      <c r="P562" s="874"/>
      <c r="Q562" s="874"/>
      <c r="R562" s="874"/>
      <c r="S562" s="875"/>
      <c r="X562" s="718"/>
      <c r="Y562" s="719"/>
      <c r="Z562" s="719"/>
      <c r="AA562" s="718"/>
      <c r="AB562" s="718"/>
      <c r="AC562" s="593"/>
      <c r="AD562" s="593"/>
      <c r="AE562" s="593"/>
      <c r="AF562" s="595"/>
      <c r="AG562" s="595"/>
      <c r="AH562" s="595"/>
      <c r="AI562" s="595"/>
    </row>
    <row r="563" spans="1:35" s="541" customFormat="1">
      <c r="A563" s="26"/>
      <c r="B563" s="1051"/>
      <c r="C563" s="1033"/>
      <c r="D563" s="1034"/>
      <c r="E563" s="1043"/>
      <c r="F563" s="1044"/>
      <c r="G563" s="581"/>
      <c r="H563" s="582"/>
      <c r="I563" s="583"/>
      <c r="J563" s="591" t="s">
        <v>1273</v>
      </c>
      <c r="K563" s="588" t="s">
        <v>1274</v>
      </c>
      <c r="L563" s="235"/>
      <c r="M563" s="236"/>
      <c r="O563" s="873"/>
      <c r="P563" s="874"/>
      <c r="Q563" s="874"/>
      <c r="R563" s="874"/>
      <c r="S563" s="875"/>
      <c r="X563" s="718"/>
      <c r="Y563" s="719"/>
      <c r="Z563" s="719"/>
      <c r="AA563" s="718"/>
      <c r="AB563" s="718"/>
      <c r="AC563" s="593"/>
      <c r="AD563" s="593"/>
      <c r="AE563" s="593"/>
      <c r="AF563" s="595"/>
      <c r="AG563" s="595"/>
      <c r="AH563" s="595"/>
      <c r="AI563" s="595"/>
    </row>
    <row r="564" spans="1:35" s="541" customFormat="1">
      <c r="A564" s="26"/>
      <c r="B564" s="1051"/>
      <c r="C564" s="1033"/>
      <c r="D564" s="1034"/>
      <c r="E564" s="1043"/>
      <c r="F564" s="1044"/>
      <c r="G564" s="581"/>
      <c r="H564" s="582"/>
      <c r="I564" s="583"/>
      <c r="J564" s="591"/>
      <c r="K564" s="588" t="s">
        <v>1275</v>
      </c>
      <c r="L564" s="235"/>
      <c r="M564" s="236"/>
      <c r="O564" s="873"/>
      <c r="P564" s="874"/>
      <c r="Q564" s="874"/>
      <c r="R564" s="874"/>
      <c r="S564" s="875"/>
      <c r="X564" s="718"/>
      <c r="Y564" s="719"/>
      <c r="Z564" s="719"/>
      <c r="AA564" s="718"/>
      <c r="AB564" s="718"/>
      <c r="AC564" s="593"/>
      <c r="AD564" s="593"/>
      <c r="AE564" s="593"/>
      <c r="AF564" s="595"/>
      <c r="AG564" s="595"/>
      <c r="AH564" s="595"/>
      <c r="AI564" s="595"/>
    </row>
    <row r="565" spans="1:35" s="541" customFormat="1">
      <c r="A565" s="26"/>
      <c r="B565" s="1051"/>
      <c r="C565" s="1033"/>
      <c r="D565" s="1034"/>
      <c r="E565" s="1043"/>
      <c r="F565" s="1044"/>
      <c r="G565" s="581"/>
      <c r="H565" s="582"/>
      <c r="I565" s="583"/>
      <c r="J565" s="591"/>
      <c r="K565" s="588" t="s">
        <v>1276</v>
      </c>
      <c r="L565" s="235"/>
      <c r="M565" s="236"/>
      <c r="O565" s="873"/>
      <c r="P565" s="874"/>
      <c r="Q565" s="874"/>
      <c r="R565" s="874"/>
      <c r="S565" s="875"/>
      <c r="X565" s="718"/>
      <c r="Y565" s="719"/>
      <c r="Z565" s="719"/>
      <c r="AA565" s="718"/>
      <c r="AB565" s="718"/>
      <c r="AC565" s="593"/>
      <c r="AD565" s="593"/>
      <c r="AE565" s="593"/>
      <c r="AF565" s="595"/>
      <c r="AG565" s="595"/>
      <c r="AH565" s="595"/>
      <c r="AI565" s="595"/>
    </row>
    <row r="566" spans="1:35" s="541" customFormat="1" ht="15.75" thickBot="1">
      <c r="A566" s="26"/>
      <c r="B566" s="1051"/>
      <c r="C566" s="1033"/>
      <c r="D566" s="1034"/>
      <c r="E566" s="1043"/>
      <c r="F566" s="1044"/>
      <c r="G566" s="636"/>
      <c r="H566" s="637"/>
      <c r="I566" s="638"/>
      <c r="J566" s="632"/>
      <c r="K566" s="590" t="s">
        <v>1277</v>
      </c>
      <c r="L566" s="570"/>
      <c r="M566" s="571"/>
      <c r="O566" s="873"/>
      <c r="P566" s="874"/>
      <c r="Q566" s="874"/>
      <c r="R566" s="874"/>
      <c r="S566" s="875"/>
      <c r="X566" s="718"/>
      <c r="Y566" s="719"/>
      <c r="Z566" s="719"/>
      <c r="AA566" s="718"/>
      <c r="AB566" s="718"/>
      <c r="AC566" s="593"/>
      <c r="AD566" s="593"/>
      <c r="AE566" s="593"/>
      <c r="AF566" s="595"/>
      <c r="AG566" s="595"/>
      <c r="AH566" s="595"/>
      <c r="AI566" s="595"/>
    </row>
    <row r="567" spans="1:35" s="541" customFormat="1">
      <c r="A567" s="26"/>
      <c r="B567" s="1051"/>
      <c r="C567" s="1033"/>
      <c r="D567" s="1034"/>
      <c r="E567" s="1043"/>
      <c r="F567" s="1044"/>
      <c r="G567" s="581"/>
      <c r="H567" s="582"/>
      <c r="I567" s="583"/>
      <c r="J567" s="586" t="s">
        <v>1278</v>
      </c>
      <c r="K567" s="573" t="s">
        <v>1279</v>
      </c>
      <c r="L567" s="617" t="s">
        <v>1311</v>
      </c>
      <c r="M567" s="230"/>
      <c r="O567" s="873"/>
      <c r="P567" s="874"/>
      <c r="Q567" s="874"/>
      <c r="R567" s="874"/>
      <c r="S567" s="875"/>
      <c r="X567" s="718"/>
      <c r="Y567" s="719"/>
      <c r="Z567" s="719"/>
      <c r="AA567" s="718"/>
      <c r="AB567" s="718"/>
      <c r="AC567" s="593"/>
      <c r="AD567" s="593"/>
      <c r="AE567" s="593"/>
      <c r="AF567" s="595"/>
      <c r="AG567" s="595"/>
      <c r="AH567" s="595"/>
      <c r="AI567" s="595"/>
    </row>
    <row r="568" spans="1:35">
      <c r="B568" s="1052"/>
      <c r="C568" s="1035"/>
      <c r="D568" s="1036"/>
      <c r="E568" s="1045"/>
      <c r="F568" s="1046"/>
      <c r="G568" s="1060" t="s">
        <v>124</v>
      </c>
      <c r="H568" s="1061"/>
      <c r="I568" s="1071"/>
      <c r="J568" s="587" t="s">
        <v>1280</v>
      </c>
      <c r="K568" s="588" t="s">
        <v>1281</v>
      </c>
      <c r="L568" s="615" t="s">
        <v>1312</v>
      </c>
      <c r="M568" s="232"/>
      <c r="O568" s="873"/>
      <c r="P568" s="874"/>
      <c r="Q568" s="874"/>
      <c r="R568" s="874"/>
      <c r="S568" s="875"/>
      <c r="X568" s="718"/>
      <c r="Y568" s="719"/>
      <c r="Z568" s="719"/>
      <c r="AA568" s="718"/>
      <c r="AB568" s="718"/>
      <c r="AC568" s="593"/>
      <c r="AD568" s="593"/>
      <c r="AE568" s="593"/>
      <c r="AF568" s="595"/>
      <c r="AG568" s="595"/>
      <c r="AH568" s="596"/>
      <c r="AI568" s="595"/>
    </row>
    <row r="569" spans="1:35" s="541" customFormat="1">
      <c r="A569" s="26"/>
      <c r="B569" s="1330"/>
      <c r="C569" s="1037"/>
      <c r="D569" s="1038"/>
      <c r="E569" s="1047"/>
      <c r="F569" s="1048"/>
      <c r="G569" s="581"/>
      <c r="H569" s="582"/>
      <c r="I569" s="583"/>
      <c r="J569" s="587" t="s">
        <v>1282</v>
      </c>
      <c r="K569" s="588" t="s">
        <v>1283</v>
      </c>
      <c r="L569" s="616" t="s">
        <v>1313</v>
      </c>
      <c r="M569" s="232"/>
      <c r="O569" s="873"/>
      <c r="P569" s="874"/>
      <c r="Q569" s="874"/>
      <c r="R569" s="874"/>
      <c r="S569" s="875"/>
      <c r="X569" s="718"/>
      <c r="Y569" s="719"/>
      <c r="Z569" s="719"/>
      <c r="AA569" s="718"/>
      <c r="AB569" s="718"/>
      <c r="AC569" s="593"/>
      <c r="AD569" s="593"/>
      <c r="AE569" s="593"/>
      <c r="AF569" s="595"/>
      <c r="AG569" s="595"/>
      <c r="AH569" s="596"/>
      <c r="AI569" s="595"/>
    </row>
    <row r="570" spans="1:35" s="541" customFormat="1" ht="15.75" thickBot="1">
      <c r="A570" s="26"/>
      <c r="B570" s="1330"/>
      <c r="C570" s="1037"/>
      <c r="D570" s="1038"/>
      <c r="E570" s="1047"/>
      <c r="F570" s="1048"/>
      <c r="G570" s="581"/>
      <c r="H570" s="582"/>
      <c r="I570" s="583"/>
      <c r="J570" s="618"/>
      <c r="K570" s="590" t="s">
        <v>1284</v>
      </c>
      <c r="L570" s="233"/>
      <c r="M570" s="234"/>
      <c r="O570" s="873"/>
      <c r="P570" s="874"/>
      <c r="Q570" s="874"/>
      <c r="R570" s="874"/>
      <c r="S570" s="875"/>
      <c r="X570" s="718"/>
      <c r="Y570" s="719"/>
      <c r="Z570" s="719"/>
      <c r="AA570" s="718"/>
      <c r="AB570" s="718"/>
      <c r="AC570" s="593"/>
      <c r="AD570" s="593"/>
      <c r="AE570" s="593"/>
      <c r="AF570" s="595"/>
      <c r="AG570" s="595"/>
      <c r="AH570" s="596"/>
      <c r="AI570" s="595"/>
    </row>
    <row r="571" spans="1:35" s="609" customFormat="1">
      <c r="A571" s="610"/>
      <c r="B571" s="1330"/>
      <c r="C571" s="1037"/>
      <c r="D571" s="1038"/>
      <c r="E571" s="1047"/>
      <c r="F571" s="1048"/>
      <c r="G571" s="649"/>
      <c r="H571" s="650"/>
      <c r="I571" s="651"/>
      <c r="J571" s="621" t="s">
        <v>1314</v>
      </c>
      <c r="K571" s="619" t="s">
        <v>1319</v>
      </c>
      <c r="L571" s="620"/>
      <c r="M571" s="230"/>
      <c r="O571" s="873"/>
      <c r="P571" s="874"/>
      <c r="Q571" s="874"/>
      <c r="R571" s="874"/>
      <c r="S571" s="875"/>
      <c r="X571" s="718"/>
      <c r="Y571" s="719"/>
      <c r="Z571" s="719"/>
      <c r="AA571" s="718"/>
      <c r="AB571" s="718"/>
      <c r="AC571" s="594"/>
      <c r="AD571" s="594"/>
      <c r="AE571" s="594"/>
      <c r="AF571" s="595"/>
      <c r="AG571" s="595"/>
      <c r="AH571" s="596"/>
      <c r="AI571" s="595"/>
    </row>
    <row r="572" spans="1:35" s="609" customFormat="1">
      <c r="A572" s="610"/>
      <c r="B572" s="1330"/>
      <c r="C572" s="1037"/>
      <c r="D572" s="1038"/>
      <c r="E572" s="1047"/>
      <c r="F572" s="1048"/>
      <c r="G572" s="581"/>
      <c r="H572" s="582"/>
      <c r="I572" s="583"/>
      <c r="J572" s="622" t="s">
        <v>1315</v>
      </c>
      <c r="K572" s="585" t="s">
        <v>1320</v>
      </c>
      <c r="L572" s="238"/>
      <c r="M572" s="232"/>
      <c r="O572" s="873"/>
      <c r="P572" s="874"/>
      <c r="Q572" s="874"/>
      <c r="R572" s="874"/>
      <c r="S572" s="875"/>
      <c r="X572" s="718"/>
      <c r="Y572" s="719"/>
      <c r="Z572" s="719"/>
      <c r="AA572" s="718"/>
      <c r="AB572" s="718"/>
      <c r="AC572" s="594"/>
      <c r="AD572" s="594"/>
      <c r="AE572" s="594"/>
      <c r="AF572" s="595"/>
      <c r="AG572" s="595"/>
      <c r="AH572" s="596"/>
      <c r="AI572" s="595"/>
    </row>
    <row r="573" spans="1:35" s="609" customFormat="1">
      <c r="A573" s="610"/>
      <c r="B573" s="1330"/>
      <c r="C573" s="1037"/>
      <c r="D573" s="1038"/>
      <c r="E573" s="1047"/>
      <c r="F573" s="1048"/>
      <c r="G573" s="1060" t="s">
        <v>125</v>
      </c>
      <c r="H573" s="1061"/>
      <c r="I573" s="1071"/>
      <c r="J573" s="622" t="s">
        <v>1316</v>
      </c>
      <c r="K573" s="585" t="s">
        <v>1321</v>
      </c>
      <c r="L573" s="238"/>
      <c r="M573" s="232"/>
      <c r="O573" s="873"/>
      <c r="P573" s="874"/>
      <c r="Q573" s="874"/>
      <c r="R573" s="874"/>
      <c r="S573" s="875"/>
      <c r="X573" s="718"/>
      <c r="Y573" s="719"/>
      <c r="Z573" s="719"/>
      <c r="AA573" s="718"/>
      <c r="AB573" s="718"/>
      <c r="AC573" s="594"/>
      <c r="AD573" s="594"/>
      <c r="AE573" s="594"/>
      <c r="AF573" s="595"/>
      <c r="AG573" s="595"/>
      <c r="AH573" s="596"/>
      <c r="AI573" s="595"/>
    </row>
    <row r="574" spans="1:35" s="609" customFormat="1">
      <c r="A574" s="610"/>
      <c r="B574" s="1330"/>
      <c r="C574" s="1037"/>
      <c r="D574" s="1038"/>
      <c r="E574" s="1047"/>
      <c r="F574" s="1048"/>
      <c r="G574" s="581"/>
      <c r="H574" s="582"/>
      <c r="I574" s="583"/>
      <c r="J574" s="622" t="s">
        <v>1317</v>
      </c>
      <c r="K574" s="585" t="s">
        <v>1322</v>
      </c>
      <c r="L574" s="238"/>
      <c r="M574" s="232"/>
      <c r="O574" s="873"/>
      <c r="P574" s="874"/>
      <c r="Q574" s="874"/>
      <c r="R574" s="874"/>
      <c r="S574" s="875"/>
      <c r="X574" s="718"/>
      <c r="Y574" s="719"/>
      <c r="Z574" s="719"/>
      <c r="AA574" s="718"/>
      <c r="AB574" s="718"/>
      <c r="AC574" s="594"/>
      <c r="AD574" s="594"/>
      <c r="AE574" s="594"/>
      <c r="AF574" s="595"/>
      <c r="AG574" s="595"/>
      <c r="AH574" s="596"/>
      <c r="AI574" s="595"/>
    </row>
    <row r="575" spans="1:35" s="609" customFormat="1">
      <c r="A575" s="610"/>
      <c r="B575" s="1330"/>
      <c r="C575" s="1037"/>
      <c r="D575" s="1038"/>
      <c r="E575" s="1047"/>
      <c r="F575" s="1048"/>
      <c r="G575" s="581"/>
      <c r="H575" s="582"/>
      <c r="I575" s="583"/>
      <c r="J575" s="622" t="s">
        <v>1318</v>
      </c>
      <c r="K575" s="585" t="s">
        <v>1323</v>
      </c>
      <c r="L575" s="238"/>
      <c r="M575" s="232"/>
      <c r="O575" s="873"/>
      <c r="P575" s="874"/>
      <c r="Q575" s="874"/>
      <c r="R575" s="874"/>
      <c r="S575" s="875"/>
      <c r="X575" s="718"/>
      <c r="Y575" s="719"/>
      <c r="Z575" s="719"/>
      <c r="AA575" s="718"/>
      <c r="AB575" s="718"/>
      <c r="AC575" s="594"/>
      <c r="AD575" s="594"/>
      <c r="AE575" s="594"/>
      <c r="AF575" s="595"/>
      <c r="AG575" s="595"/>
      <c r="AH575" s="596"/>
      <c r="AI575" s="595"/>
    </row>
    <row r="576" spans="1:35" ht="15.75" thickBot="1">
      <c r="B576" s="1330"/>
      <c r="C576" s="1037"/>
      <c r="D576" s="1038"/>
      <c r="E576" s="1047"/>
      <c r="F576" s="1048"/>
      <c r="G576" s="639"/>
      <c r="H576" s="582"/>
      <c r="I576" s="583"/>
      <c r="J576" s="625"/>
      <c r="K576" s="585" t="s">
        <v>1324</v>
      </c>
      <c r="L576" s="238"/>
      <c r="M576" s="239"/>
      <c r="O576" s="873"/>
      <c r="P576" s="874"/>
      <c r="Q576" s="874"/>
      <c r="R576" s="874"/>
      <c r="S576" s="875"/>
      <c r="X576" s="718"/>
      <c r="Y576" s="719"/>
      <c r="Z576" s="719"/>
      <c r="AA576" s="718"/>
      <c r="AB576" s="718"/>
      <c r="AC576" s="342"/>
      <c r="AD576" s="342"/>
      <c r="AE576" s="342"/>
      <c r="AF576" s="595"/>
      <c r="AG576" s="595"/>
      <c r="AH576" s="595"/>
      <c r="AI576" s="595"/>
    </row>
    <row r="577" spans="1:35">
      <c r="B577" s="1329" t="s">
        <v>253</v>
      </c>
      <c r="C577" s="1031" t="s">
        <v>128</v>
      </c>
      <c r="D577" s="1032"/>
      <c r="E577" s="1041" t="s">
        <v>129</v>
      </c>
      <c r="F577" s="1042"/>
      <c r="G577" s="649"/>
      <c r="H577" s="650"/>
      <c r="I577" s="650"/>
      <c r="J577" s="586" t="s">
        <v>1285</v>
      </c>
      <c r="K577" s="573" t="s">
        <v>1326</v>
      </c>
      <c r="L577" s="626"/>
      <c r="M577" s="574" t="s">
        <v>1329</v>
      </c>
      <c r="O577" s="873"/>
      <c r="P577" s="874"/>
      <c r="Q577" s="874"/>
      <c r="R577" s="874"/>
      <c r="S577" s="875"/>
      <c r="X577" s="718"/>
      <c r="Y577" s="719"/>
      <c r="Z577" s="719"/>
      <c r="AA577" s="718"/>
      <c r="AB577" s="718"/>
      <c r="AC577" s="720"/>
      <c r="AD577" s="720"/>
      <c r="AE577" s="720"/>
      <c r="AF577" s="595"/>
      <c r="AG577" s="595"/>
      <c r="AH577" s="595"/>
      <c r="AI577" s="595"/>
    </row>
    <row r="578" spans="1:35" s="609" customFormat="1">
      <c r="A578" s="610"/>
      <c r="B578" s="1051"/>
      <c r="C578" s="1033"/>
      <c r="D578" s="1034"/>
      <c r="E578" s="1043"/>
      <c r="F578" s="1044"/>
      <c r="G578" s="581"/>
      <c r="H578" s="582"/>
      <c r="I578" s="582"/>
      <c r="J578" s="587" t="s">
        <v>1325</v>
      </c>
      <c r="K578" s="588" t="s">
        <v>1327</v>
      </c>
      <c r="L578" s="624"/>
      <c r="M578" s="627" t="s">
        <v>1330</v>
      </c>
      <c r="O578" s="873"/>
      <c r="P578" s="874"/>
      <c r="Q578" s="874"/>
      <c r="R578" s="874"/>
      <c r="S578" s="875"/>
      <c r="X578" s="718"/>
      <c r="Y578" s="719"/>
      <c r="Z578" s="719"/>
      <c r="AA578" s="718"/>
      <c r="AB578" s="718"/>
      <c r="AC578" s="594"/>
      <c r="AD578" s="594"/>
      <c r="AE578" s="594"/>
      <c r="AF578" s="595"/>
      <c r="AG578" s="595"/>
      <c r="AH578" s="595"/>
      <c r="AI578" s="595"/>
    </row>
    <row r="579" spans="1:35" s="609" customFormat="1">
      <c r="A579" s="610"/>
      <c r="B579" s="1051"/>
      <c r="C579" s="1033"/>
      <c r="D579" s="1034"/>
      <c r="E579" s="1043"/>
      <c r="F579" s="1044"/>
      <c r="G579" s="1060" t="s">
        <v>123</v>
      </c>
      <c r="H579" s="1061"/>
      <c r="I579" s="1071"/>
      <c r="J579" s="587"/>
      <c r="K579" s="588" t="s">
        <v>1328</v>
      </c>
      <c r="L579" s="624"/>
      <c r="M579" s="627" t="s">
        <v>1331</v>
      </c>
      <c r="O579" s="873"/>
      <c r="P579" s="874"/>
      <c r="Q579" s="874"/>
      <c r="R579" s="874"/>
      <c r="S579" s="875"/>
      <c r="X579" s="718"/>
      <c r="Y579" s="719"/>
      <c r="Z579" s="719"/>
      <c r="AA579" s="718"/>
      <c r="AB579" s="718"/>
      <c r="AC579" s="594"/>
      <c r="AD579" s="594"/>
      <c r="AE579" s="594"/>
      <c r="AF579" s="595"/>
      <c r="AG579" s="595"/>
      <c r="AH579" s="595"/>
      <c r="AI579" s="595"/>
    </row>
    <row r="580" spans="1:35" s="609" customFormat="1">
      <c r="A580" s="610"/>
      <c r="B580" s="1051"/>
      <c r="C580" s="1033"/>
      <c r="D580" s="1034"/>
      <c r="E580" s="1043"/>
      <c r="F580" s="1044"/>
      <c r="G580" s="581"/>
      <c r="H580" s="582"/>
      <c r="I580" s="582"/>
      <c r="J580" s="587"/>
      <c r="K580" s="588"/>
      <c r="L580" s="624"/>
      <c r="M580" s="627" t="s">
        <v>1332</v>
      </c>
      <c r="O580" s="873"/>
      <c r="P580" s="874"/>
      <c r="Q580" s="874"/>
      <c r="R580" s="874"/>
      <c r="S580" s="875"/>
      <c r="X580" s="718"/>
      <c r="Y580" s="719"/>
      <c r="Z580" s="719"/>
      <c r="AA580" s="718"/>
      <c r="AB580" s="718"/>
      <c r="AC580" s="594"/>
      <c r="AD580" s="594"/>
      <c r="AE580" s="594"/>
      <c r="AF580" s="595"/>
      <c r="AG580" s="595"/>
      <c r="AH580" s="595"/>
      <c r="AI580" s="595"/>
    </row>
    <row r="581" spans="1:35" s="609" customFormat="1">
      <c r="A581" s="610"/>
      <c r="B581" s="1051"/>
      <c r="C581" s="1033"/>
      <c r="D581" s="1034"/>
      <c r="E581" s="1043"/>
      <c r="F581" s="1044"/>
      <c r="G581" s="581"/>
      <c r="H581" s="582"/>
      <c r="I581" s="582"/>
      <c r="J581" s="587"/>
      <c r="K581" s="588"/>
      <c r="L581" s="588"/>
      <c r="M581" s="627" t="s">
        <v>1333</v>
      </c>
      <c r="O581" s="873"/>
      <c r="P581" s="874"/>
      <c r="Q581" s="874"/>
      <c r="R581" s="874"/>
      <c r="S581" s="875"/>
      <c r="X581" s="718"/>
      <c r="Y581" s="719"/>
      <c r="Z581" s="719"/>
      <c r="AA581" s="718"/>
      <c r="AB581" s="718"/>
      <c r="AC581" s="594"/>
      <c r="AD581" s="594"/>
      <c r="AE581" s="594"/>
      <c r="AF581" s="595"/>
      <c r="AG581" s="595"/>
      <c r="AH581" s="595"/>
      <c r="AI581" s="595"/>
    </row>
    <row r="582" spans="1:35" s="609" customFormat="1">
      <c r="A582" s="610"/>
      <c r="B582" s="1051"/>
      <c r="C582" s="1033"/>
      <c r="D582" s="1034"/>
      <c r="E582" s="1043"/>
      <c r="F582" s="1044"/>
      <c r="G582" s="581"/>
      <c r="H582" s="582"/>
      <c r="I582" s="582"/>
      <c r="J582" s="587"/>
      <c r="K582" s="588"/>
      <c r="L582" s="588"/>
      <c r="M582" s="627" t="s">
        <v>1334</v>
      </c>
      <c r="O582" s="873"/>
      <c r="P582" s="874"/>
      <c r="Q582" s="874"/>
      <c r="R582" s="874"/>
      <c r="S582" s="875"/>
      <c r="X582" s="718"/>
      <c r="Y582" s="719"/>
      <c r="Z582" s="719"/>
      <c r="AA582" s="718"/>
      <c r="AB582" s="718"/>
      <c r="AC582" s="594"/>
      <c r="AD582" s="594"/>
      <c r="AE582" s="594"/>
      <c r="AF582" s="595"/>
      <c r="AG582" s="595"/>
      <c r="AH582" s="595"/>
      <c r="AI582" s="595"/>
    </row>
    <row r="583" spans="1:35" s="609" customFormat="1">
      <c r="A583" s="610"/>
      <c r="B583" s="1051"/>
      <c r="C583" s="1033"/>
      <c r="D583" s="1034"/>
      <c r="E583" s="1043"/>
      <c r="F583" s="1044"/>
      <c r="G583" s="581"/>
      <c r="H583" s="582"/>
      <c r="I583" s="582"/>
      <c r="J583" s="587"/>
      <c r="K583" s="588"/>
      <c r="L583" s="588"/>
      <c r="M583" s="627" t="s">
        <v>1335</v>
      </c>
      <c r="O583" s="873"/>
      <c r="P583" s="874"/>
      <c r="Q583" s="874"/>
      <c r="R583" s="874"/>
      <c r="S583" s="875"/>
      <c r="X583" s="718"/>
      <c r="Y583" s="719"/>
      <c r="Z583" s="719"/>
      <c r="AA583" s="718"/>
      <c r="AB583" s="718"/>
      <c r="AC583" s="594"/>
      <c r="AD583" s="594"/>
      <c r="AE583" s="594"/>
      <c r="AF583" s="595"/>
      <c r="AG583" s="595"/>
      <c r="AH583" s="595"/>
      <c r="AI583" s="595"/>
    </row>
    <row r="584" spans="1:35" s="609" customFormat="1">
      <c r="A584" s="610"/>
      <c r="B584" s="1051"/>
      <c r="C584" s="1033"/>
      <c r="D584" s="1034"/>
      <c r="E584" s="1043"/>
      <c r="F584" s="1044"/>
      <c r="G584" s="581"/>
      <c r="H584" s="582"/>
      <c r="I584" s="582"/>
      <c r="J584" s="587"/>
      <c r="K584" s="588"/>
      <c r="L584" s="588"/>
      <c r="M584" s="627" t="s">
        <v>1336</v>
      </c>
      <c r="O584" s="873"/>
      <c r="P584" s="874"/>
      <c r="Q584" s="874"/>
      <c r="R584" s="874"/>
      <c r="S584" s="875"/>
      <c r="X584" s="718"/>
      <c r="Y584" s="719"/>
      <c r="Z584" s="719"/>
      <c r="AA584" s="718"/>
      <c r="AB584" s="718"/>
      <c r="AC584" s="594"/>
      <c r="AD584" s="594"/>
      <c r="AE584" s="594"/>
      <c r="AF584" s="595"/>
      <c r="AG584" s="595"/>
      <c r="AH584" s="595"/>
      <c r="AI584" s="595"/>
    </row>
    <row r="585" spans="1:35" s="609" customFormat="1" ht="15.75" thickBot="1">
      <c r="A585" s="610"/>
      <c r="B585" s="1051"/>
      <c r="C585" s="1033"/>
      <c r="D585" s="1034"/>
      <c r="E585" s="1043"/>
      <c r="F585" s="1044"/>
      <c r="G585" s="581"/>
      <c r="H585" s="582"/>
      <c r="I585" s="582"/>
      <c r="J585" s="589"/>
      <c r="K585" s="590"/>
      <c r="L585" s="590"/>
      <c r="M585" s="628" t="s">
        <v>1337</v>
      </c>
      <c r="O585" s="873"/>
      <c r="P585" s="874"/>
      <c r="Q585" s="874"/>
      <c r="R585" s="874"/>
      <c r="S585" s="875"/>
      <c r="X585" s="718"/>
      <c r="Y585" s="719"/>
      <c r="Z585" s="719"/>
      <c r="AA585" s="718"/>
      <c r="AB585" s="718"/>
      <c r="AC585" s="594"/>
      <c r="AD585" s="594"/>
      <c r="AE585" s="594"/>
      <c r="AF585" s="595"/>
      <c r="AG585" s="595"/>
      <c r="AH585" s="595"/>
      <c r="AI585" s="595"/>
    </row>
    <row r="586" spans="1:35" s="609" customFormat="1">
      <c r="A586" s="610"/>
      <c r="B586" s="1051"/>
      <c r="C586" s="1033"/>
      <c r="D586" s="1034"/>
      <c r="E586" s="1043"/>
      <c r="F586" s="1044"/>
      <c r="G586" s="649"/>
      <c r="H586" s="650"/>
      <c r="I586" s="650"/>
      <c r="J586" s="631" t="s">
        <v>1286</v>
      </c>
      <c r="K586" s="576" t="s">
        <v>1299</v>
      </c>
      <c r="L586" s="576"/>
      <c r="M586" s="577" t="s">
        <v>1340</v>
      </c>
      <c r="O586" s="873"/>
      <c r="P586" s="874"/>
      <c r="Q586" s="874"/>
      <c r="R586" s="874"/>
      <c r="S586" s="875"/>
      <c r="X586" s="718"/>
      <c r="Y586" s="719"/>
      <c r="Z586" s="719"/>
      <c r="AA586" s="718"/>
      <c r="AB586" s="718"/>
      <c r="AC586" s="594"/>
      <c r="AD586" s="594"/>
      <c r="AE586" s="594"/>
      <c r="AF586" s="595"/>
      <c r="AG586" s="595"/>
      <c r="AH586" s="595"/>
      <c r="AI586" s="595"/>
    </row>
    <row r="587" spans="1:35" s="609" customFormat="1">
      <c r="A587" s="610"/>
      <c r="B587" s="1051"/>
      <c r="C587" s="1033"/>
      <c r="D587" s="1034"/>
      <c r="E587" s="1043"/>
      <c r="F587" s="1044"/>
      <c r="G587" s="581"/>
      <c r="H587" s="582"/>
      <c r="I587" s="582"/>
      <c r="J587" s="587" t="s">
        <v>1338</v>
      </c>
      <c r="K587" s="588"/>
      <c r="L587" s="588"/>
      <c r="M587" s="627" t="s">
        <v>1341</v>
      </c>
      <c r="O587" s="873"/>
      <c r="P587" s="874"/>
      <c r="Q587" s="874"/>
      <c r="R587" s="874"/>
      <c r="S587" s="875"/>
      <c r="X587" s="718"/>
      <c r="Y587" s="719"/>
      <c r="Z587" s="719"/>
      <c r="AA587" s="718"/>
      <c r="AB587" s="718"/>
      <c r="AC587" s="594"/>
      <c r="AD587" s="594"/>
      <c r="AE587" s="594"/>
      <c r="AF587" s="595"/>
      <c r="AG587" s="595"/>
      <c r="AH587" s="595"/>
      <c r="AI587" s="595"/>
    </row>
    <row r="588" spans="1:35" s="609" customFormat="1">
      <c r="A588" s="610"/>
      <c r="B588" s="1051"/>
      <c r="C588" s="1033"/>
      <c r="D588" s="1034"/>
      <c r="E588" s="1043"/>
      <c r="F588" s="1044"/>
      <c r="G588" s="581"/>
      <c r="H588" s="582"/>
      <c r="I588" s="582"/>
      <c r="J588" s="587" t="s">
        <v>1339</v>
      </c>
      <c r="K588" s="588"/>
      <c r="L588" s="588"/>
      <c r="M588" s="627" t="s">
        <v>1342</v>
      </c>
      <c r="O588" s="873"/>
      <c r="P588" s="874"/>
      <c r="Q588" s="874"/>
      <c r="R588" s="874"/>
      <c r="S588" s="875"/>
      <c r="X588" s="718"/>
      <c r="Y588" s="719"/>
      <c r="Z588" s="719"/>
      <c r="AA588" s="718"/>
      <c r="AB588" s="718"/>
      <c r="AC588" s="594"/>
      <c r="AD588" s="594"/>
      <c r="AE588" s="594"/>
      <c r="AF588" s="595"/>
      <c r="AG588" s="595"/>
      <c r="AH588" s="595"/>
      <c r="AI588" s="595"/>
    </row>
    <row r="589" spans="1:35" s="609" customFormat="1">
      <c r="A589" s="610"/>
      <c r="B589" s="1051"/>
      <c r="C589" s="1033"/>
      <c r="D589" s="1034"/>
      <c r="E589" s="1043"/>
      <c r="F589" s="1044"/>
      <c r="G589" s="1060" t="s">
        <v>124</v>
      </c>
      <c r="H589" s="1061"/>
      <c r="I589" s="1071"/>
      <c r="J589" s="587"/>
      <c r="K589" s="588"/>
      <c r="L589" s="588"/>
      <c r="M589" s="627" t="s">
        <v>1343</v>
      </c>
      <c r="O589" s="873"/>
      <c r="P589" s="874"/>
      <c r="Q589" s="874"/>
      <c r="R589" s="874"/>
      <c r="S589" s="875"/>
      <c r="X589" s="718"/>
      <c r="Y589" s="719"/>
      <c r="Z589" s="719"/>
      <c r="AA589" s="718"/>
      <c r="AB589" s="718"/>
      <c r="AC589" s="594"/>
      <c r="AD589" s="594"/>
      <c r="AE589" s="594"/>
      <c r="AF589" s="595"/>
      <c r="AG589" s="595"/>
      <c r="AH589" s="595"/>
      <c r="AI589" s="595"/>
    </row>
    <row r="590" spans="1:35" s="609" customFormat="1">
      <c r="A590" s="610"/>
      <c r="B590" s="1051"/>
      <c r="C590" s="1033"/>
      <c r="D590" s="1034"/>
      <c r="E590" s="1043"/>
      <c r="F590" s="1044"/>
      <c r="G590" s="581"/>
      <c r="H590" s="582"/>
      <c r="I590" s="582"/>
      <c r="J590" s="587"/>
      <c r="K590" s="588"/>
      <c r="L590" s="588"/>
      <c r="M590" s="627" t="s">
        <v>1344</v>
      </c>
      <c r="O590" s="873"/>
      <c r="P590" s="874"/>
      <c r="Q590" s="874"/>
      <c r="R590" s="874"/>
      <c r="S590" s="875"/>
      <c r="X590" s="718"/>
      <c r="Y590" s="719"/>
      <c r="Z590" s="719"/>
      <c r="AA590" s="718"/>
      <c r="AB590" s="718"/>
      <c r="AC590" s="594"/>
      <c r="AD590" s="594"/>
      <c r="AE590" s="594"/>
      <c r="AF590" s="595"/>
      <c r="AG590" s="595"/>
      <c r="AH590" s="595"/>
      <c r="AI590" s="595"/>
    </row>
    <row r="591" spans="1:35" s="609" customFormat="1">
      <c r="A591" s="610"/>
      <c r="B591" s="1051"/>
      <c r="C591" s="1033"/>
      <c r="D591" s="1034"/>
      <c r="E591" s="1043"/>
      <c r="F591" s="1044"/>
      <c r="G591" s="581"/>
      <c r="H591" s="582"/>
      <c r="I591" s="582"/>
      <c r="J591" s="587"/>
      <c r="K591" s="588"/>
      <c r="L591" s="588"/>
      <c r="M591" s="627" t="s">
        <v>1345</v>
      </c>
      <c r="O591" s="873"/>
      <c r="P591" s="874"/>
      <c r="Q591" s="874"/>
      <c r="R591" s="874"/>
      <c r="S591" s="875"/>
      <c r="X591" s="718"/>
      <c r="Y591" s="719"/>
      <c r="Z591" s="719"/>
      <c r="AA591" s="718"/>
      <c r="AB591" s="718"/>
      <c r="AC591" s="594"/>
      <c r="AD591" s="594"/>
      <c r="AE591" s="594"/>
      <c r="AF591" s="595"/>
      <c r="AG591" s="595"/>
      <c r="AH591" s="595"/>
      <c r="AI591" s="595"/>
    </row>
    <row r="592" spans="1:35" s="609" customFormat="1">
      <c r="A592" s="610"/>
      <c r="B592" s="1051"/>
      <c r="C592" s="1033"/>
      <c r="D592" s="1034"/>
      <c r="E592" s="1043"/>
      <c r="F592" s="1044"/>
      <c r="G592" s="581"/>
      <c r="H592" s="582"/>
      <c r="I592" s="582"/>
      <c r="J592" s="587"/>
      <c r="K592" s="588"/>
      <c r="L592" s="588"/>
      <c r="M592" s="627" t="s">
        <v>1346</v>
      </c>
      <c r="O592" s="873"/>
      <c r="P592" s="874"/>
      <c r="Q592" s="874"/>
      <c r="R592" s="874"/>
      <c r="S592" s="875"/>
      <c r="X592" s="718"/>
      <c r="Y592" s="719"/>
      <c r="Z592" s="719"/>
      <c r="AA592" s="718"/>
      <c r="AB592" s="718"/>
      <c r="AC592" s="594"/>
      <c r="AD592" s="594"/>
      <c r="AE592" s="594"/>
      <c r="AF592" s="595"/>
      <c r="AG592" s="595"/>
      <c r="AH592" s="595"/>
      <c r="AI592" s="595"/>
    </row>
    <row r="593" spans="1:35" s="609" customFormat="1">
      <c r="A593" s="610"/>
      <c r="B593" s="1051"/>
      <c r="C593" s="1033"/>
      <c r="D593" s="1034"/>
      <c r="E593" s="1043"/>
      <c r="F593" s="1044"/>
      <c r="G593" s="581"/>
      <c r="H593" s="582"/>
      <c r="I593" s="582"/>
      <c r="J593" s="587"/>
      <c r="K593" s="588"/>
      <c r="L593" s="588"/>
      <c r="M593" s="627" t="s">
        <v>1347</v>
      </c>
      <c r="O593" s="873"/>
      <c r="P593" s="874"/>
      <c r="Q593" s="874"/>
      <c r="R593" s="874"/>
      <c r="S593" s="875"/>
      <c r="X593" s="718"/>
      <c r="Y593" s="719"/>
      <c r="Z593" s="719"/>
      <c r="AA593" s="718"/>
      <c r="AB593" s="718"/>
      <c r="AC593" s="594"/>
      <c r="AD593" s="594"/>
      <c r="AE593" s="594"/>
      <c r="AF593" s="595"/>
      <c r="AG593" s="595"/>
      <c r="AH593" s="595"/>
      <c r="AI593" s="595"/>
    </row>
    <row r="594" spans="1:35" ht="15.75" thickBot="1">
      <c r="B594" s="1052"/>
      <c r="C594" s="1035"/>
      <c r="D594" s="1036"/>
      <c r="E594" s="1045"/>
      <c r="F594" s="1046"/>
      <c r="G594" s="642"/>
      <c r="H594" s="637"/>
      <c r="I594" s="637"/>
      <c r="J594" s="625"/>
      <c r="K594" s="238"/>
      <c r="L594" s="238"/>
      <c r="M594" s="629" t="s">
        <v>1348</v>
      </c>
      <c r="O594" s="873"/>
      <c r="P594" s="874"/>
      <c r="Q594" s="874"/>
      <c r="R594" s="874"/>
      <c r="S594" s="875"/>
      <c r="X594" s="718"/>
      <c r="Y594" s="719"/>
      <c r="Z594" s="719"/>
      <c r="AA594" s="718"/>
      <c r="AB594" s="718"/>
      <c r="AC594" s="593"/>
      <c r="AD594" s="593"/>
      <c r="AE594" s="593"/>
      <c r="AF594" s="595"/>
      <c r="AG594" s="595"/>
      <c r="AH594" s="595"/>
      <c r="AI594" s="595"/>
    </row>
    <row r="595" spans="1:35" s="609" customFormat="1">
      <c r="A595" s="610"/>
      <c r="B595" s="1330"/>
      <c r="C595" s="1037"/>
      <c r="D595" s="1038"/>
      <c r="E595" s="1047"/>
      <c r="F595" s="1048"/>
      <c r="G595" s="639"/>
      <c r="H595" s="582"/>
      <c r="I595" s="582"/>
      <c r="J595" s="630"/>
      <c r="K595" s="572" t="s">
        <v>1287</v>
      </c>
      <c r="L595" s="229"/>
      <c r="M595" s="574" t="s">
        <v>1349</v>
      </c>
      <c r="O595" s="873"/>
      <c r="P595" s="874"/>
      <c r="Q595" s="874"/>
      <c r="R595" s="874"/>
      <c r="S595" s="875"/>
      <c r="X595" s="718"/>
      <c r="Y595" s="719"/>
      <c r="Z595" s="719"/>
      <c r="AA595" s="718"/>
      <c r="AB595" s="718"/>
      <c r="AC595" s="594"/>
      <c r="AD595" s="594"/>
      <c r="AE595" s="594"/>
      <c r="AF595" s="595"/>
      <c r="AG595" s="595"/>
      <c r="AH595" s="595"/>
      <c r="AI595" s="595"/>
    </row>
    <row r="596" spans="1:35" s="609" customFormat="1">
      <c r="A596" s="610"/>
      <c r="B596" s="1330"/>
      <c r="C596" s="1037"/>
      <c r="D596" s="1038"/>
      <c r="E596" s="1047"/>
      <c r="F596" s="1048"/>
      <c r="G596" s="639"/>
      <c r="H596" s="582"/>
      <c r="I596" s="582"/>
      <c r="J596" s="587"/>
      <c r="K596" s="231"/>
      <c r="L596" s="231"/>
      <c r="M596" s="627" t="s">
        <v>1350</v>
      </c>
      <c r="O596" s="873"/>
      <c r="P596" s="874"/>
      <c r="Q596" s="874"/>
      <c r="R596" s="874"/>
      <c r="S596" s="875"/>
      <c r="X596" s="718"/>
      <c r="Y596" s="719"/>
      <c r="Z596" s="719"/>
      <c r="AA596" s="718"/>
      <c r="AB596" s="718"/>
      <c r="AC596" s="594"/>
      <c r="AD596" s="594"/>
      <c r="AE596" s="594"/>
      <c r="AF596" s="595"/>
      <c r="AG596" s="595"/>
      <c r="AH596" s="595"/>
      <c r="AI596" s="595"/>
    </row>
    <row r="597" spans="1:35" s="609" customFormat="1">
      <c r="A597" s="610"/>
      <c r="B597" s="1330"/>
      <c r="C597" s="1037"/>
      <c r="D597" s="1038"/>
      <c r="E597" s="1047"/>
      <c r="F597" s="1048"/>
      <c r="G597" s="1060" t="s">
        <v>125</v>
      </c>
      <c r="H597" s="1061"/>
      <c r="I597" s="1071"/>
      <c r="J597" s="587"/>
      <c r="K597" s="231"/>
      <c r="L597" s="231"/>
      <c r="M597" s="627" t="s">
        <v>1351</v>
      </c>
      <c r="O597" s="873"/>
      <c r="P597" s="874"/>
      <c r="Q597" s="874"/>
      <c r="R597" s="874"/>
      <c r="S597" s="875"/>
      <c r="X597" s="718"/>
      <c r="Y597" s="719"/>
      <c r="Z597" s="719"/>
      <c r="AA597" s="718"/>
      <c r="AB597" s="718"/>
      <c r="AC597" s="594"/>
      <c r="AD597" s="594"/>
      <c r="AE597" s="594"/>
      <c r="AF597" s="595"/>
      <c r="AG597" s="595"/>
      <c r="AH597" s="595"/>
      <c r="AI597" s="595"/>
    </row>
    <row r="598" spans="1:35" s="609" customFormat="1">
      <c r="A598" s="610"/>
      <c r="B598" s="1330"/>
      <c r="C598" s="1037"/>
      <c r="D598" s="1038"/>
      <c r="E598" s="1047"/>
      <c r="F598" s="1048"/>
      <c r="G598" s="639"/>
      <c r="H598" s="582"/>
      <c r="I598" s="582"/>
      <c r="J598" s="587"/>
      <c r="K598" s="231"/>
      <c r="L598" s="231"/>
      <c r="M598" s="627" t="s">
        <v>1352</v>
      </c>
      <c r="O598" s="873"/>
      <c r="P598" s="874"/>
      <c r="Q598" s="874"/>
      <c r="R598" s="874"/>
      <c r="S598" s="875"/>
      <c r="X598" s="718"/>
      <c r="Y598" s="719"/>
      <c r="Z598" s="719"/>
      <c r="AA598" s="718"/>
      <c r="AB598" s="718"/>
      <c r="AC598" s="594"/>
      <c r="AD598" s="594"/>
      <c r="AE598" s="594"/>
      <c r="AF598" s="595"/>
      <c r="AG598" s="595"/>
      <c r="AH598" s="595"/>
      <c r="AI598" s="595"/>
    </row>
    <row r="599" spans="1:35" s="609" customFormat="1">
      <c r="A599" s="610"/>
      <c r="B599" s="1330"/>
      <c r="C599" s="1037"/>
      <c r="D599" s="1038"/>
      <c r="E599" s="1047"/>
      <c r="F599" s="1048"/>
      <c r="G599" s="639"/>
      <c r="H599" s="582"/>
      <c r="I599" s="582"/>
      <c r="J599" s="587"/>
      <c r="K599" s="231"/>
      <c r="L599" s="231"/>
      <c r="M599" s="627" t="s">
        <v>1353</v>
      </c>
      <c r="O599" s="873"/>
      <c r="P599" s="874"/>
      <c r="Q599" s="874"/>
      <c r="R599" s="874"/>
      <c r="S599" s="875"/>
      <c r="X599" s="718"/>
      <c r="Y599" s="719"/>
      <c r="Z599" s="719"/>
      <c r="AA599" s="718"/>
      <c r="AB599" s="718"/>
      <c r="AC599" s="594"/>
      <c r="AD599" s="594"/>
      <c r="AE599" s="594"/>
      <c r="AF599" s="595"/>
      <c r="AG599" s="595"/>
      <c r="AH599" s="595"/>
      <c r="AI599" s="595"/>
    </row>
    <row r="600" spans="1:35" ht="15.75" thickBot="1">
      <c r="B600" s="1053"/>
      <c r="C600" s="1039"/>
      <c r="D600" s="1040"/>
      <c r="E600" s="1049"/>
      <c r="F600" s="1050"/>
      <c r="G600" s="639"/>
      <c r="H600" s="582"/>
      <c r="I600" s="582"/>
      <c r="J600" s="625"/>
      <c r="K600" s="238"/>
      <c r="L600" s="238"/>
      <c r="M600" s="629" t="s">
        <v>1354</v>
      </c>
      <c r="O600" s="873"/>
      <c r="P600" s="874"/>
      <c r="Q600" s="874"/>
      <c r="R600" s="874"/>
      <c r="S600" s="875"/>
      <c r="X600" s="718"/>
      <c r="Y600" s="719"/>
      <c r="Z600" s="719"/>
      <c r="AA600" s="718"/>
      <c r="AB600" s="718"/>
      <c r="AC600" s="593"/>
      <c r="AD600" s="593"/>
      <c r="AE600" s="593"/>
      <c r="AF600" s="595"/>
      <c r="AG600" s="595"/>
      <c r="AH600" s="595"/>
      <c r="AI600" s="595"/>
    </row>
    <row r="601" spans="1:35" s="609" customFormat="1" ht="16.5" customHeight="1">
      <c r="A601" s="610"/>
      <c r="B601" s="1204" t="s">
        <v>254</v>
      </c>
      <c r="C601" s="712" t="s">
        <v>130</v>
      </c>
      <c r="D601" s="713"/>
      <c r="E601" s="706" t="s">
        <v>250</v>
      </c>
      <c r="F601" s="707"/>
      <c r="G601" s="633"/>
      <c r="H601" s="650"/>
      <c r="I601" s="650"/>
      <c r="J601" s="586"/>
      <c r="K601" s="573" t="s">
        <v>1355</v>
      </c>
      <c r="L601" s="573" t="s">
        <v>1300</v>
      </c>
      <c r="M601" s="574"/>
      <c r="O601" s="873"/>
      <c r="P601" s="874"/>
      <c r="Q601" s="874"/>
      <c r="R601" s="874"/>
      <c r="S601" s="875"/>
      <c r="X601" s="718"/>
      <c r="Y601" s="719"/>
      <c r="Z601" s="719"/>
      <c r="AA601" s="718"/>
      <c r="AB601" s="718"/>
      <c r="AC601" s="594"/>
      <c r="AD601" s="594"/>
      <c r="AE601" s="594"/>
      <c r="AF601" s="595"/>
      <c r="AG601" s="595"/>
      <c r="AH601" s="595"/>
      <c r="AI601" s="595"/>
    </row>
    <row r="602" spans="1:35" ht="15" customHeight="1" thickBot="1">
      <c r="B602" s="1476"/>
      <c r="C602" s="714"/>
      <c r="D602" s="715"/>
      <c r="E602" s="708"/>
      <c r="F602" s="709"/>
      <c r="G602" s="1511" t="s">
        <v>123</v>
      </c>
      <c r="H602" s="1512"/>
      <c r="I602" s="1513"/>
      <c r="J602" s="589" t="s">
        <v>1288</v>
      </c>
      <c r="K602" s="590" t="s">
        <v>1356</v>
      </c>
      <c r="L602" s="590"/>
      <c r="M602" s="628"/>
      <c r="O602" s="873"/>
      <c r="P602" s="874"/>
      <c r="Q602" s="874"/>
      <c r="R602" s="874"/>
      <c r="S602" s="875"/>
      <c r="X602" s="718"/>
      <c r="Y602" s="719"/>
      <c r="Z602" s="719"/>
      <c r="AA602" s="718"/>
      <c r="AB602" s="718"/>
      <c r="AC602" s="342"/>
      <c r="AD602" s="342"/>
      <c r="AE602" s="342"/>
      <c r="AF602" s="595"/>
      <c r="AG602" s="595"/>
      <c r="AH602" s="595"/>
      <c r="AI602" s="596"/>
    </row>
    <row r="603" spans="1:35">
      <c r="B603" s="1476"/>
      <c r="C603" s="714"/>
      <c r="D603" s="715"/>
      <c r="E603" s="708"/>
      <c r="F603" s="709"/>
      <c r="G603" s="1514" t="s">
        <v>124</v>
      </c>
      <c r="H603" s="1515"/>
      <c r="I603" s="1516"/>
      <c r="J603" s="575" t="s">
        <v>1289</v>
      </c>
      <c r="K603" s="576" t="s">
        <v>1301</v>
      </c>
      <c r="L603" s="576" t="s">
        <v>1302</v>
      </c>
      <c r="M603" s="577"/>
      <c r="O603" s="873"/>
      <c r="P603" s="874"/>
      <c r="Q603" s="874"/>
      <c r="R603" s="874"/>
      <c r="S603" s="875"/>
      <c r="X603" s="718"/>
      <c r="Y603" s="719"/>
      <c r="Z603" s="719"/>
      <c r="AA603" s="718"/>
      <c r="AB603" s="718"/>
      <c r="AC603" s="342"/>
      <c r="AD603" s="342"/>
      <c r="AE603" s="342"/>
      <c r="AF603" s="595"/>
      <c r="AG603" s="595"/>
      <c r="AH603" s="595"/>
      <c r="AI603" s="596"/>
    </row>
    <row r="604" spans="1:35" ht="15.75" thickBot="1">
      <c r="B604" s="1205"/>
      <c r="C604" s="716"/>
      <c r="D604" s="717"/>
      <c r="E604" s="710"/>
      <c r="F604" s="711"/>
      <c r="G604" s="1517" t="s">
        <v>125</v>
      </c>
      <c r="H604" s="1518"/>
      <c r="I604" s="1519"/>
      <c r="J604" s="237"/>
      <c r="K604" s="238"/>
      <c r="L604" s="238"/>
      <c r="M604" s="239"/>
      <c r="O604" s="873"/>
      <c r="P604" s="874"/>
      <c r="Q604" s="874"/>
      <c r="R604" s="874"/>
      <c r="S604" s="875"/>
      <c r="X604" s="718"/>
      <c r="Y604" s="719"/>
      <c r="Z604" s="719"/>
      <c r="AA604" s="718"/>
      <c r="AB604" s="718"/>
      <c r="AC604" s="342"/>
      <c r="AD604" s="342"/>
      <c r="AE604" s="342"/>
      <c r="AF604" s="595"/>
      <c r="AG604" s="595"/>
      <c r="AH604" s="595"/>
      <c r="AI604" s="596"/>
    </row>
    <row r="605" spans="1:35" s="609" customFormat="1">
      <c r="A605" s="610"/>
      <c r="B605" s="545"/>
      <c r="C605" s="544"/>
      <c r="D605" s="544"/>
      <c r="E605" s="542"/>
      <c r="F605" s="543"/>
      <c r="G605" s="633"/>
      <c r="H605" s="634"/>
      <c r="I605" s="635"/>
      <c r="J605" s="586" t="s">
        <v>1357</v>
      </c>
      <c r="K605" s="573"/>
      <c r="L605" s="573"/>
      <c r="M605" s="574"/>
      <c r="O605" s="873"/>
      <c r="P605" s="874"/>
      <c r="Q605" s="874"/>
      <c r="R605" s="874"/>
      <c r="S605" s="875"/>
      <c r="X605" s="718"/>
      <c r="Y605" s="719"/>
      <c r="Z605" s="719"/>
      <c r="AA605" s="718"/>
      <c r="AB605" s="718"/>
      <c r="AC605" s="342"/>
      <c r="AD605" s="342"/>
      <c r="AE605" s="342"/>
      <c r="AF605" s="595"/>
      <c r="AG605" s="595"/>
      <c r="AH605" s="595"/>
      <c r="AI605" s="596"/>
    </row>
    <row r="606" spans="1:35" s="609" customFormat="1">
      <c r="A606" s="610"/>
      <c r="B606" s="545"/>
      <c r="C606" s="544"/>
      <c r="D606" s="544"/>
      <c r="E606" s="542"/>
      <c r="F606" s="543"/>
      <c r="G606" s="581"/>
      <c r="H606" s="582"/>
      <c r="I606" s="583"/>
      <c r="J606" s="587" t="s">
        <v>1358</v>
      </c>
      <c r="K606" s="588"/>
      <c r="L606" s="588"/>
      <c r="M606" s="627"/>
      <c r="O606" s="873"/>
      <c r="P606" s="874"/>
      <c r="Q606" s="874"/>
      <c r="R606" s="874"/>
      <c r="S606" s="875"/>
      <c r="X606" s="718"/>
      <c r="Y606" s="719"/>
      <c r="Z606" s="719"/>
      <c r="AA606" s="718"/>
      <c r="AB606" s="718"/>
      <c r="AC606" s="342"/>
      <c r="AD606" s="342"/>
      <c r="AE606" s="342"/>
      <c r="AF606" s="595"/>
      <c r="AG606" s="595"/>
      <c r="AH606" s="595"/>
      <c r="AI606" s="596"/>
    </row>
    <row r="607" spans="1:35" s="609" customFormat="1">
      <c r="A607" s="610"/>
      <c r="B607" s="545"/>
      <c r="C607" s="544"/>
      <c r="D607" s="544"/>
      <c r="E607" s="542"/>
      <c r="F607" s="543"/>
      <c r="G607" s="1060" t="s">
        <v>123</v>
      </c>
      <c r="H607" s="1061"/>
      <c r="I607" s="1071"/>
      <c r="J607" s="587" t="s">
        <v>1359</v>
      </c>
      <c r="K607" s="588"/>
      <c r="L607" s="588"/>
      <c r="M607" s="627"/>
      <c r="O607" s="873"/>
      <c r="P607" s="874"/>
      <c r="Q607" s="874"/>
      <c r="R607" s="874"/>
      <c r="S607" s="875"/>
      <c r="X607" s="718"/>
      <c r="Y607" s="719"/>
      <c r="Z607" s="719"/>
      <c r="AA607" s="718"/>
      <c r="AB607" s="718"/>
      <c r="AC607" s="342"/>
      <c r="AD607" s="342"/>
      <c r="AE607" s="342"/>
      <c r="AF607" s="595"/>
      <c r="AG607" s="595"/>
      <c r="AH607" s="595"/>
      <c r="AI607" s="596"/>
    </row>
    <row r="608" spans="1:35" s="609" customFormat="1">
      <c r="A608" s="610"/>
      <c r="B608" s="545"/>
      <c r="C608" s="544"/>
      <c r="D608" s="544"/>
      <c r="E608" s="542"/>
      <c r="F608" s="543"/>
      <c r="G608" s="581"/>
      <c r="H608" s="582"/>
      <c r="I608" s="583"/>
      <c r="J608" s="587" t="s">
        <v>1360</v>
      </c>
      <c r="K608" s="588"/>
      <c r="L608" s="588"/>
      <c r="M608" s="627"/>
      <c r="O608" s="873"/>
      <c r="P608" s="874"/>
      <c r="Q608" s="874"/>
      <c r="R608" s="874"/>
      <c r="S608" s="875"/>
      <c r="X608" s="718"/>
      <c r="Y608" s="719"/>
      <c r="Z608" s="719"/>
      <c r="AA608" s="718"/>
      <c r="AB608" s="718"/>
      <c r="AC608" s="342"/>
      <c r="AD608" s="342"/>
      <c r="AE608" s="342"/>
      <c r="AF608" s="595"/>
      <c r="AG608" s="595"/>
      <c r="AH608" s="595"/>
      <c r="AI608" s="596"/>
    </row>
    <row r="609" spans="1:42" ht="15.75" thickBot="1">
      <c r="B609" s="1051" t="s">
        <v>255</v>
      </c>
      <c r="C609" s="1033" t="s">
        <v>131</v>
      </c>
      <c r="D609" s="1034"/>
      <c r="E609" s="1331" t="s">
        <v>132</v>
      </c>
      <c r="F609" s="1332"/>
      <c r="G609" s="581"/>
      <c r="H609" s="582"/>
      <c r="I609" s="583"/>
      <c r="J609" s="589" t="s">
        <v>1361</v>
      </c>
      <c r="K609" s="233"/>
      <c r="L609" s="233"/>
      <c r="M609" s="234"/>
      <c r="O609" s="873"/>
      <c r="P609" s="874"/>
      <c r="Q609" s="874"/>
      <c r="R609" s="874"/>
      <c r="S609" s="875"/>
      <c r="X609" s="718"/>
      <c r="Y609" s="719"/>
      <c r="Z609" s="719"/>
      <c r="AA609" s="718"/>
      <c r="AB609" s="718"/>
      <c r="AC609" s="342"/>
      <c r="AD609" s="342"/>
      <c r="AE609" s="342"/>
      <c r="AF609" s="595"/>
      <c r="AG609" s="595"/>
      <c r="AH609" s="595"/>
      <c r="AI609" s="596"/>
    </row>
    <row r="610" spans="1:42" s="609" customFormat="1">
      <c r="A610" s="610"/>
      <c r="B610" s="1051"/>
      <c r="C610" s="1033"/>
      <c r="D610" s="1034"/>
      <c r="E610" s="1331"/>
      <c r="F610" s="1332"/>
      <c r="G610" s="633"/>
      <c r="H610" s="634"/>
      <c r="I610" s="635"/>
      <c r="J610" s="586" t="s">
        <v>1362</v>
      </c>
      <c r="K610" s="573" t="s">
        <v>1367</v>
      </c>
      <c r="L610" s="229"/>
      <c r="M610" s="230"/>
      <c r="O610" s="873"/>
      <c r="P610" s="874"/>
      <c r="Q610" s="874"/>
      <c r="R610" s="874"/>
      <c r="S610" s="875"/>
      <c r="X610" s="718"/>
      <c r="Y610" s="719"/>
      <c r="Z610" s="719"/>
      <c r="AA610" s="718"/>
      <c r="AB610" s="718"/>
      <c r="AC610" s="342"/>
      <c r="AD610" s="342"/>
      <c r="AE610" s="342"/>
      <c r="AF610" s="595"/>
      <c r="AG610" s="595"/>
      <c r="AH610" s="595"/>
      <c r="AI610" s="596"/>
    </row>
    <row r="611" spans="1:42" s="609" customFormat="1">
      <c r="A611" s="610"/>
      <c r="B611" s="1051"/>
      <c r="C611" s="1033"/>
      <c r="D611" s="1034"/>
      <c r="E611" s="1331"/>
      <c r="F611" s="1332"/>
      <c r="G611" s="581"/>
      <c r="H611" s="582"/>
      <c r="I611" s="583"/>
      <c r="J611" s="587" t="s">
        <v>1363</v>
      </c>
      <c r="K611" s="588" t="s">
        <v>1368</v>
      </c>
      <c r="L611" s="231"/>
      <c r="M611" s="232"/>
      <c r="O611" s="873"/>
      <c r="P611" s="874"/>
      <c r="Q611" s="874"/>
      <c r="R611" s="874"/>
      <c r="S611" s="875"/>
      <c r="X611" s="718"/>
      <c r="Y611" s="719"/>
      <c r="Z611" s="719"/>
      <c r="AA611" s="718"/>
      <c r="AB611" s="718"/>
      <c r="AC611" s="342"/>
      <c r="AD611" s="342"/>
      <c r="AE611" s="342"/>
      <c r="AF611" s="595"/>
      <c r="AG611" s="595"/>
      <c r="AH611" s="595"/>
      <c r="AI611" s="596"/>
    </row>
    <row r="612" spans="1:42" s="609" customFormat="1">
      <c r="A612" s="610"/>
      <c r="B612" s="1051"/>
      <c r="C612" s="1033"/>
      <c r="D612" s="1034"/>
      <c r="E612" s="1331"/>
      <c r="F612" s="1332"/>
      <c r="G612" s="1060" t="s">
        <v>124</v>
      </c>
      <c r="H612" s="1061"/>
      <c r="I612" s="1071"/>
      <c r="J612" s="587" t="s">
        <v>1364</v>
      </c>
      <c r="K612" s="588" t="s">
        <v>1369</v>
      </c>
      <c r="L612" s="231"/>
      <c r="M612" s="232"/>
      <c r="O612" s="873"/>
      <c r="P612" s="874"/>
      <c r="Q612" s="874"/>
      <c r="R612" s="874"/>
      <c r="S612" s="875"/>
      <c r="X612" s="718"/>
      <c r="Y612" s="719"/>
      <c r="Z612" s="719"/>
      <c r="AA612" s="718"/>
      <c r="AB612" s="718"/>
      <c r="AC612" s="342"/>
      <c r="AD612" s="342"/>
      <c r="AE612" s="342"/>
      <c r="AF612" s="595"/>
      <c r="AG612" s="595"/>
      <c r="AH612" s="595"/>
      <c r="AI612" s="596"/>
    </row>
    <row r="613" spans="1:42" s="609" customFormat="1">
      <c r="A613" s="610"/>
      <c r="B613" s="1051"/>
      <c r="C613" s="1033"/>
      <c r="D613" s="1034"/>
      <c r="E613" s="1331"/>
      <c r="F613" s="1332"/>
      <c r="G613" s="581"/>
      <c r="H613" s="582"/>
      <c r="I613" s="583"/>
      <c r="J613" s="587" t="s">
        <v>1365</v>
      </c>
      <c r="K613" s="588"/>
      <c r="L613" s="231"/>
      <c r="M613" s="232"/>
      <c r="O613" s="873"/>
      <c r="P613" s="874"/>
      <c r="Q613" s="874"/>
      <c r="R613" s="874"/>
      <c r="S613" s="875"/>
      <c r="X613" s="718"/>
      <c r="Y613" s="719"/>
      <c r="Z613" s="719"/>
      <c r="AA613" s="718"/>
      <c r="AB613" s="718"/>
      <c r="AC613" s="342"/>
      <c r="AD613" s="342"/>
      <c r="AE613" s="342"/>
      <c r="AF613" s="595"/>
      <c r="AG613" s="595"/>
      <c r="AH613" s="595"/>
      <c r="AI613" s="596"/>
    </row>
    <row r="614" spans="1:42" ht="15.75" thickBot="1">
      <c r="B614" s="1052"/>
      <c r="C614" s="1035"/>
      <c r="D614" s="1036"/>
      <c r="E614" s="1333"/>
      <c r="F614" s="1334"/>
      <c r="G614" s="636"/>
      <c r="H614" s="637"/>
      <c r="I614" s="638"/>
      <c r="J614" s="589" t="s">
        <v>1366</v>
      </c>
      <c r="K614" s="590"/>
      <c r="L614" s="233"/>
      <c r="M614" s="234"/>
      <c r="O614" s="873"/>
      <c r="P614" s="874"/>
      <c r="Q614" s="874"/>
      <c r="R614" s="874"/>
      <c r="S614" s="875"/>
      <c r="X614" s="718"/>
      <c r="Y614" s="719"/>
      <c r="Z614" s="719"/>
      <c r="AA614" s="718"/>
      <c r="AB614" s="718"/>
      <c r="AC614" s="342"/>
      <c r="AD614" s="342"/>
      <c r="AE614" s="342"/>
      <c r="AF614" s="595"/>
      <c r="AG614" s="595"/>
      <c r="AH614" s="595"/>
      <c r="AI614" s="596"/>
    </row>
    <row r="615" spans="1:42" ht="15.75" thickBot="1">
      <c r="B615" s="1053"/>
      <c r="C615" s="1039"/>
      <c r="D615" s="1040"/>
      <c r="E615" s="1335"/>
      <c r="F615" s="1336"/>
      <c r="G615" s="1520" t="s">
        <v>125</v>
      </c>
      <c r="H615" s="1521"/>
      <c r="I615" s="1522"/>
      <c r="J615" s="623"/>
      <c r="K615" s="570"/>
      <c r="L615" s="570"/>
      <c r="M615" s="571"/>
      <c r="O615" s="876"/>
      <c r="P615" s="877"/>
      <c r="Q615" s="877"/>
      <c r="R615" s="877"/>
      <c r="S615" s="878"/>
      <c r="X615" s="718"/>
      <c r="Y615" s="719"/>
      <c r="Z615" s="719"/>
      <c r="AA615" s="718"/>
      <c r="AB615" s="718"/>
      <c r="AC615" s="342"/>
      <c r="AD615" s="342"/>
      <c r="AE615" s="342"/>
      <c r="AF615" s="595"/>
      <c r="AG615" s="595"/>
      <c r="AH615" s="595"/>
      <c r="AI615" s="596"/>
    </row>
    <row r="616" spans="1:42" ht="17.25" customHeight="1">
      <c r="B616" s="30"/>
      <c r="C616" s="31"/>
      <c r="D616" s="32"/>
      <c r="E616" s="33"/>
      <c r="F616" s="33"/>
      <c r="H616" s="34"/>
      <c r="I616" s="34"/>
      <c r="J616" s="35"/>
      <c r="K616" s="35"/>
      <c r="L616" s="16"/>
      <c r="M616" s="16"/>
      <c r="N616" s="16"/>
      <c r="X616" s="718"/>
      <c r="Y616" s="719"/>
      <c r="Z616" s="719"/>
      <c r="AA616" s="718"/>
      <c r="AB616" s="718"/>
      <c r="AC616" s="720"/>
      <c r="AD616" s="720"/>
      <c r="AE616" s="720"/>
      <c r="AF616" s="595"/>
      <c r="AG616" s="595"/>
      <c r="AH616" s="596"/>
      <c r="AI616" s="596"/>
    </row>
    <row r="617" spans="1:42" ht="17.25" customHeight="1">
      <c r="A617" s="599"/>
      <c r="B617" s="600" t="s">
        <v>1298</v>
      </c>
      <c r="C617" s="600"/>
      <c r="D617" s="540"/>
      <c r="E617" s="540"/>
      <c r="F617" s="540"/>
      <c r="G617" s="540"/>
      <c r="H617" s="540"/>
      <c r="I617" s="540"/>
      <c r="J617" s="540"/>
      <c r="K617" s="540"/>
      <c r="L617" s="540"/>
      <c r="M617" s="540"/>
      <c r="N617" s="540"/>
      <c r="O617" s="540"/>
      <c r="P617" s="540"/>
      <c r="Q617" s="540"/>
      <c r="R617" s="540"/>
      <c r="S617" s="540"/>
      <c r="X617" s="592"/>
      <c r="Y617" s="597"/>
      <c r="Z617" s="597"/>
      <c r="AA617" s="592"/>
      <c r="AB617" s="592"/>
      <c r="AC617" s="593"/>
      <c r="AD617" s="593"/>
      <c r="AE617" s="593"/>
      <c r="AF617" s="595"/>
      <c r="AG617" s="595"/>
      <c r="AH617" s="596"/>
      <c r="AI617" s="596"/>
    </row>
    <row r="618" spans="1:42" ht="17.25" customHeight="1">
      <c r="A618" s="599"/>
      <c r="B618" s="600"/>
      <c r="C618" s="600"/>
      <c r="D618" s="540"/>
      <c r="E618" s="540"/>
      <c r="F618" s="540"/>
      <c r="G618" s="540"/>
      <c r="H618" s="540"/>
      <c r="I618" s="540"/>
      <c r="J618" s="540"/>
      <c r="K618" s="540"/>
      <c r="L618" s="540"/>
      <c r="M618" s="540"/>
      <c r="N618" s="540"/>
      <c r="O618" s="540"/>
      <c r="P618" s="540"/>
      <c r="Q618" s="540"/>
      <c r="R618" s="540"/>
      <c r="S618" s="540"/>
      <c r="X618" s="592"/>
      <c r="Y618" s="597"/>
      <c r="Z618" s="597"/>
      <c r="AA618" s="592"/>
      <c r="AB618" s="592"/>
      <c r="AC618" s="720"/>
      <c r="AD618" s="720"/>
      <c r="AE618" s="720"/>
      <c r="AF618" s="595"/>
      <c r="AG618" s="595"/>
      <c r="AH618" s="596"/>
      <c r="AI618" s="596"/>
    </row>
    <row r="619" spans="1:42" ht="17.25" customHeight="1">
      <c r="X619" s="718"/>
      <c r="Y619" s="719"/>
      <c r="Z619" s="719"/>
      <c r="AA619" s="718"/>
      <c r="AB619" s="718"/>
      <c r="AC619" s="593"/>
      <c r="AD619" s="593"/>
      <c r="AE619" s="593"/>
      <c r="AF619" s="595"/>
      <c r="AG619" s="595"/>
      <c r="AH619" s="596"/>
      <c r="AI619" s="596"/>
    </row>
    <row r="620" spans="1:42" ht="17.25" customHeight="1">
      <c r="B620" s="758" t="s">
        <v>134</v>
      </c>
      <c r="C620" s="758"/>
      <c r="D620" s="758"/>
      <c r="E620" s="758"/>
      <c r="F620" s="17"/>
      <c r="H620" s="17"/>
      <c r="I620" s="17"/>
      <c r="J620" s="18"/>
      <c r="K620" s="18"/>
      <c r="L620" s="19"/>
      <c r="M620" s="19"/>
      <c r="N620" s="19"/>
      <c r="O620" s="19"/>
      <c r="P620" s="19"/>
      <c r="Q620" s="19"/>
      <c r="R620" s="19"/>
      <c r="X620" s="718"/>
      <c r="Y620" s="719"/>
      <c r="Z620" s="719"/>
      <c r="AA620" s="718"/>
      <c r="AB620" s="718"/>
      <c r="AC620" s="593"/>
      <c r="AD620" s="593"/>
      <c r="AE620" s="593"/>
      <c r="AF620" s="595"/>
      <c r="AG620" s="595"/>
      <c r="AH620" s="596"/>
      <c r="AI620" s="596"/>
    </row>
    <row r="621" spans="1:42" ht="17.25" customHeight="1" thickBot="1">
      <c r="B621" s="1526" t="s">
        <v>135</v>
      </c>
      <c r="C621" s="1526"/>
      <c r="D621" s="1526"/>
      <c r="E621" s="61"/>
      <c r="F621" s="61"/>
      <c r="G621" s="17"/>
      <c r="H621" s="61"/>
      <c r="I621" s="61"/>
      <c r="J621" s="47"/>
      <c r="K621" s="47"/>
      <c r="L621" s="62"/>
      <c r="M621" s="62"/>
      <c r="N621" s="63"/>
      <c r="O621" s="63"/>
      <c r="P621" s="63"/>
      <c r="Q621" s="1328" t="s">
        <v>136</v>
      </c>
      <c r="R621" s="1328"/>
      <c r="S621" s="1328"/>
      <c r="X621" s="718"/>
      <c r="Y621" s="719"/>
      <c r="Z621" s="719"/>
      <c r="AA621" s="718"/>
      <c r="AB621" s="718"/>
      <c r="AC621" s="593"/>
      <c r="AD621" s="593"/>
      <c r="AE621" s="593"/>
      <c r="AF621" s="595"/>
      <c r="AG621" s="595"/>
      <c r="AH621" s="596"/>
      <c r="AI621" s="596"/>
    </row>
    <row r="622" spans="1:42" ht="17.25" customHeight="1">
      <c r="B622" s="1508" t="s">
        <v>1376</v>
      </c>
      <c r="C622" s="1509"/>
      <c r="D622" s="1509"/>
      <c r="E622" s="1509"/>
      <c r="F622" s="1509"/>
      <c r="G622" s="1509"/>
      <c r="H622" s="1509"/>
      <c r="I622" s="1509"/>
      <c r="J622" s="1510"/>
      <c r="K622" s="691" t="s">
        <v>1290</v>
      </c>
      <c r="L622" s="692"/>
      <c r="M622" s="692"/>
      <c r="N622" s="692"/>
      <c r="O622" s="692"/>
      <c r="P622" s="692"/>
      <c r="Q622" s="692"/>
      <c r="R622" s="692"/>
      <c r="S622" s="693"/>
      <c r="X622" s="667"/>
      <c r="Y622" s="667"/>
      <c r="Z622" s="667"/>
      <c r="AA622" s="667"/>
      <c r="AB622" s="603"/>
      <c r="AC622" s="603"/>
      <c r="AD622" s="603"/>
      <c r="AE622" s="603"/>
      <c r="AF622" s="604"/>
      <c r="AG622" s="604"/>
      <c r="AH622" s="605"/>
      <c r="AI622" s="605"/>
      <c r="AJ622" s="605"/>
      <c r="AK622" s="605"/>
      <c r="AL622" s="605"/>
      <c r="AM622" s="605"/>
      <c r="AN622" s="605"/>
      <c r="AO622" s="342"/>
      <c r="AP622" s="342"/>
    </row>
    <row r="623" spans="1:42" ht="17.25" customHeight="1">
      <c r="B623" s="1523"/>
      <c r="C623" s="1524"/>
      <c r="D623" s="1524"/>
      <c r="E623" s="1524"/>
      <c r="F623" s="1524"/>
      <c r="G623" s="1524"/>
      <c r="H623" s="1524"/>
      <c r="I623" s="1524"/>
      <c r="J623" s="1525"/>
      <c r="K623" s="694"/>
      <c r="L623" s="695"/>
      <c r="M623" s="695"/>
      <c r="N623" s="695"/>
      <c r="O623" s="695"/>
      <c r="P623" s="695"/>
      <c r="Q623" s="695"/>
      <c r="R623" s="695"/>
      <c r="S623" s="696"/>
      <c r="X623" s="668"/>
      <c r="Y623" s="668"/>
      <c r="Z623" s="668"/>
      <c r="AA623" s="606"/>
      <c r="AB623" s="606"/>
      <c r="AC623" s="606"/>
      <c r="AD623" s="606"/>
      <c r="AE623" s="606"/>
      <c r="AF623" s="567"/>
      <c r="AG623" s="567"/>
      <c r="AH623" s="607"/>
      <c r="AI623" s="607"/>
      <c r="AJ623" s="608"/>
      <c r="AK623" s="608"/>
      <c r="AL623" s="608"/>
      <c r="AM623" s="666"/>
      <c r="AN623" s="666"/>
      <c r="AO623" s="666"/>
      <c r="AP623" s="342"/>
    </row>
    <row r="624" spans="1:42" ht="17.25" customHeight="1">
      <c r="B624" s="546"/>
      <c r="C624" s="547"/>
      <c r="D624" s="547"/>
      <c r="E624" s="547"/>
      <c r="F624" s="547"/>
      <c r="G624" s="547"/>
      <c r="H624" s="547"/>
      <c r="I624" s="547"/>
      <c r="J624" s="548"/>
      <c r="K624" s="694"/>
      <c r="L624" s="695"/>
      <c r="M624" s="695"/>
      <c r="N624" s="695"/>
      <c r="O624" s="695"/>
      <c r="P624" s="695"/>
      <c r="Q624" s="695"/>
      <c r="R624" s="695"/>
      <c r="S624" s="696"/>
      <c r="X624" s="342"/>
      <c r="Y624" s="342"/>
      <c r="Z624" s="342"/>
      <c r="AA624" s="342"/>
      <c r="AB624" s="342"/>
      <c r="AC624" s="342"/>
      <c r="AD624" s="342"/>
      <c r="AE624" s="342"/>
      <c r="AF624" s="342"/>
      <c r="AG624" s="342"/>
      <c r="AH624" s="342"/>
      <c r="AI624" s="342"/>
      <c r="AJ624" s="342"/>
      <c r="AK624" s="342"/>
      <c r="AL624" s="342"/>
      <c r="AM624" s="342"/>
      <c r="AN624" s="342"/>
      <c r="AO624" s="342"/>
      <c r="AP624" s="342"/>
    </row>
    <row r="625" spans="2:42" ht="17.25" customHeight="1">
      <c r="B625" s="546"/>
      <c r="C625" s="547"/>
      <c r="D625" s="547"/>
      <c r="E625" s="547"/>
      <c r="F625" s="547"/>
      <c r="G625" s="547"/>
      <c r="H625" s="547"/>
      <c r="I625" s="547"/>
      <c r="J625" s="548"/>
      <c r="K625" s="694"/>
      <c r="L625" s="695"/>
      <c r="M625" s="695"/>
      <c r="N625" s="695"/>
      <c r="O625" s="695"/>
      <c r="P625" s="695"/>
      <c r="Q625" s="695"/>
      <c r="R625" s="695"/>
      <c r="S625" s="696"/>
      <c r="X625" s="342"/>
      <c r="Y625" s="342"/>
      <c r="Z625" s="342"/>
      <c r="AA625" s="342"/>
      <c r="AB625" s="342"/>
      <c r="AC625" s="342"/>
      <c r="AD625" s="342"/>
      <c r="AE625" s="342"/>
      <c r="AF625" s="342"/>
      <c r="AG625" s="342"/>
      <c r="AH625" s="342"/>
      <c r="AI625" s="342"/>
      <c r="AJ625" s="342"/>
      <c r="AK625" s="342"/>
      <c r="AL625" s="342"/>
      <c r="AM625" s="342"/>
      <c r="AN625" s="342"/>
      <c r="AO625" s="342"/>
      <c r="AP625" s="342"/>
    </row>
    <row r="626" spans="2:42" ht="17.25" customHeight="1">
      <c r="B626" s="546"/>
      <c r="C626" s="547"/>
      <c r="D626" s="547"/>
      <c r="E626" s="547"/>
      <c r="F626" s="547"/>
      <c r="G626" s="547"/>
      <c r="H626" s="547"/>
      <c r="I626" s="547"/>
      <c r="J626" s="548"/>
      <c r="K626" s="694"/>
      <c r="L626" s="695"/>
      <c r="M626" s="695"/>
      <c r="N626" s="695"/>
      <c r="O626" s="695"/>
      <c r="P626" s="695"/>
      <c r="Q626" s="695"/>
      <c r="R626" s="695"/>
      <c r="S626" s="696"/>
      <c r="X626" s="342"/>
      <c r="Y626" s="342"/>
      <c r="Z626" s="342"/>
      <c r="AA626" s="342"/>
      <c r="AB626" s="342"/>
      <c r="AC626" s="342"/>
      <c r="AD626" s="342"/>
      <c r="AE626" s="342"/>
      <c r="AF626" s="342"/>
      <c r="AG626" s="342"/>
      <c r="AH626" s="342"/>
      <c r="AI626" s="342"/>
      <c r="AJ626" s="342"/>
      <c r="AK626" s="342"/>
      <c r="AL626" s="342"/>
      <c r="AM626" s="342"/>
      <c r="AN626" s="342"/>
      <c r="AO626" s="342"/>
      <c r="AP626" s="342"/>
    </row>
    <row r="627" spans="2:42" ht="17.25" customHeight="1">
      <c r="B627" s="546"/>
      <c r="C627" s="547"/>
      <c r="D627" s="547"/>
      <c r="E627" s="547"/>
      <c r="F627" s="547"/>
      <c r="G627" s="547"/>
      <c r="H627" s="547"/>
      <c r="I627" s="547"/>
      <c r="J627" s="548"/>
      <c r="K627" s="694"/>
      <c r="L627" s="695"/>
      <c r="M627" s="695"/>
      <c r="N627" s="695"/>
      <c r="O627" s="695"/>
      <c r="P627" s="695"/>
      <c r="Q627" s="695"/>
      <c r="R627" s="695"/>
      <c r="S627" s="696"/>
      <c r="X627" s="342"/>
      <c r="Y627" s="342"/>
      <c r="Z627" s="342"/>
      <c r="AA627" s="342"/>
      <c r="AB627" s="342"/>
      <c r="AC627" s="342"/>
      <c r="AD627" s="342"/>
      <c r="AE627" s="342"/>
      <c r="AF627" s="342"/>
      <c r="AG627" s="342"/>
      <c r="AH627" s="342"/>
      <c r="AI627" s="342"/>
      <c r="AJ627" s="342"/>
      <c r="AK627" s="342"/>
      <c r="AL627" s="342"/>
      <c r="AM627" s="342"/>
      <c r="AN627" s="342"/>
      <c r="AO627" s="342"/>
      <c r="AP627" s="342"/>
    </row>
    <row r="628" spans="2:42" ht="17.25" customHeight="1">
      <c r="B628" s="546"/>
      <c r="C628" s="547"/>
      <c r="D628" s="547"/>
      <c r="E628" s="547"/>
      <c r="F628" s="547"/>
      <c r="G628" s="547"/>
      <c r="H628" s="547"/>
      <c r="I628" s="547"/>
      <c r="J628" s="548"/>
      <c r="K628" s="694"/>
      <c r="L628" s="695"/>
      <c r="M628" s="695"/>
      <c r="N628" s="695"/>
      <c r="O628" s="695"/>
      <c r="P628" s="695"/>
      <c r="Q628" s="695"/>
      <c r="R628" s="695"/>
      <c r="S628" s="696"/>
      <c r="X628" s="342"/>
      <c r="Y628" s="342"/>
      <c r="Z628" s="342"/>
      <c r="AA628" s="342"/>
      <c r="AB628" s="342"/>
      <c r="AC628" s="342"/>
      <c r="AD628" s="342"/>
      <c r="AE628" s="342"/>
      <c r="AF628" s="342"/>
      <c r="AG628" s="342"/>
      <c r="AH628" s="342"/>
      <c r="AI628" s="342"/>
      <c r="AJ628" s="342"/>
      <c r="AK628" s="342"/>
      <c r="AL628" s="342"/>
      <c r="AM628" s="342"/>
      <c r="AN628" s="342"/>
      <c r="AO628" s="342"/>
      <c r="AP628" s="342"/>
    </row>
    <row r="629" spans="2:42" ht="17.25" customHeight="1" thickBot="1">
      <c r="B629" s="549"/>
      <c r="C629" s="550"/>
      <c r="D629" s="550"/>
      <c r="E629" s="550"/>
      <c r="F629" s="550"/>
      <c r="G629" s="550"/>
      <c r="H629" s="550"/>
      <c r="I629" s="550"/>
      <c r="J629" s="551"/>
      <c r="K629" s="697"/>
      <c r="L629" s="698"/>
      <c r="M629" s="698"/>
      <c r="N629" s="698"/>
      <c r="O629" s="698"/>
      <c r="P629" s="698"/>
      <c r="Q629" s="698"/>
      <c r="R629" s="698"/>
      <c r="S629" s="699"/>
      <c r="X629" s="342"/>
      <c r="Y629" s="342"/>
      <c r="Z629" s="342"/>
      <c r="AA629" s="342"/>
      <c r="AB629" s="342"/>
      <c r="AC629" s="342"/>
      <c r="AD629" s="342"/>
      <c r="AE629" s="342"/>
      <c r="AF629" s="342"/>
      <c r="AG629" s="342"/>
      <c r="AH629" s="342"/>
      <c r="AI629" s="342"/>
      <c r="AJ629" s="342"/>
      <c r="AK629" s="342"/>
      <c r="AL629" s="342"/>
      <c r="AM629" s="342"/>
      <c r="AN629" s="342"/>
      <c r="AO629" s="342"/>
      <c r="AP629" s="342"/>
    </row>
    <row r="630" spans="2:42" ht="17.25" customHeight="1">
      <c r="B630" s="1508" t="s">
        <v>1291</v>
      </c>
      <c r="C630" s="1509"/>
      <c r="D630" s="1509"/>
      <c r="E630" s="1509"/>
      <c r="F630" s="1509"/>
      <c r="G630" s="1509"/>
      <c r="H630" s="1509"/>
      <c r="I630" s="1509"/>
      <c r="J630" s="1510"/>
      <c r="K630" s="691" t="s">
        <v>1377</v>
      </c>
      <c r="L630" s="692"/>
      <c r="M630" s="692"/>
      <c r="N630" s="692"/>
      <c r="O630" s="692"/>
      <c r="P630" s="692"/>
      <c r="Q630" s="692"/>
      <c r="R630" s="692"/>
      <c r="S630" s="693"/>
      <c r="X630" s="342"/>
      <c r="Y630" s="342"/>
      <c r="Z630" s="342"/>
      <c r="AA630" s="342"/>
      <c r="AB630" s="342"/>
      <c r="AC630" s="342"/>
      <c r="AD630" s="342"/>
      <c r="AE630" s="342"/>
      <c r="AF630" s="342"/>
      <c r="AG630" s="342"/>
      <c r="AH630" s="342"/>
      <c r="AI630" s="342"/>
      <c r="AJ630" s="342"/>
      <c r="AK630" s="342"/>
      <c r="AL630" s="342"/>
      <c r="AM630" s="342"/>
      <c r="AN630" s="342"/>
      <c r="AO630" s="342"/>
      <c r="AP630" s="342"/>
    </row>
    <row r="631" spans="2:42" ht="17.25" customHeight="1">
      <c r="B631" s="546"/>
      <c r="C631" s="547"/>
      <c r="D631" s="547"/>
      <c r="E631" s="547"/>
      <c r="F631" s="547"/>
      <c r="G631" s="547"/>
      <c r="H631" s="547"/>
      <c r="I631" s="547"/>
      <c r="J631" s="548"/>
      <c r="K631" s="694"/>
      <c r="L631" s="695"/>
      <c r="M631" s="695"/>
      <c r="N631" s="695"/>
      <c r="O631" s="695"/>
      <c r="P631" s="695"/>
      <c r="Q631" s="695"/>
      <c r="R631" s="695"/>
      <c r="S631" s="696"/>
      <c r="X631" s="342"/>
      <c r="Y631" s="342"/>
      <c r="Z631" s="342"/>
      <c r="AA631" s="342"/>
      <c r="AB631" s="342"/>
      <c r="AC631" s="342"/>
      <c r="AD631" s="342"/>
      <c r="AE631" s="342"/>
      <c r="AF631" s="342"/>
      <c r="AG631" s="342"/>
      <c r="AH631" s="342"/>
      <c r="AI631" s="342"/>
      <c r="AJ631" s="342"/>
      <c r="AK631" s="342"/>
      <c r="AL631" s="342"/>
      <c r="AM631" s="342"/>
      <c r="AN631" s="342"/>
      <c r="AO631" s="342"/>
      <c r="AP631" s="342"/>
    </row>
    <row r="632" spans="2:42" ht="17.25" customHeight="1">
      <c r="B632" s="546"/>
      <c r="C632" s="547"/>
      <c r="D632" s="547"/>
      <c r="E632" s="547"/>
      <c r="F632" s="547"/>
      <c r="G632" s="547"/>
      <c r="H632" s="547"/>
      <c r="I632" s="547"/>
      <c r="J632" s="548"/>
      <c r="K632" s="694"/>
      <c r="L632" s="695"/>
      <c r="M632" s="695"/>
      <c r="N632" s="695"/>
      <c r="O632" s="695"/>
      <c r="P632" s="695"/>
      <c r="Q632" s="695"/>
      <c r="R632" s="695"/>
      <c r="S632" s="696"/>
      <c r="X632" s="669"/>
      <c r="Y632" s="669"/>
      <c r="Z632" s="669"/>
      <c r="AA632" s="669"/>
      <c r="AB632" s="669"/>
      <c r="AC632" s="669"/>
      <c r="AD632" s="669"/>
      <c r="AE632" s="669"/>
      <c r="AF632" s="669"/>
      <c r="AG632" s="669"/>
      <c r="AH632" s="669"/>
      <c r="AI632" s="669"/>
      <c r="AJ632" s="669"/>
      <c r="AK632" s="669"/>
      <c r="AL632" s="669"/>
      <c r="AM632" s="669"/>
      <c r="AN632" s="669"/>
      <c r="AO632" s="669"/>
      <c r="AP632" s="342"/>
    </row>
    <row r="633" spans="2:42" ht="17.25" customHeight="1">
      <c r="B633" s="546"/>
      <c r="C633" s="547"/>
      <c r="D633" s="547"/>
      <c r="E633" s="547"/>
      <c r="F633" s="547"/>
      <c r="G633" s="547"/>
      <c r="H633" s="547"/>
      <c r="I633" s="547"/>
      <c r="J633" s="548"/>
      <c r="K633" s="694"/>
      <c r="L633" s="695"/>
      <c r="M633" s="695"/>
      <c r="N633" s="695"/>
      <c r="O633" s="695"/>
      <c r="P633" s="695"/>
      <c r="Q633" s="695"/>
      <c r="R633" s="695"/>
      <c r="S633" s="696"/>
      <c r="X633" s="669"/>
      <c r="Y633" s="669"/>
      <c r="Z633" s="669"/>
      <c r="AA633" s="669"/>
      <c r="AB633" s="669"/>
      <c r="AC633" s="669"/>
      <c r="AD633" s="669"/>
      <c r="AE633" s="669"/>
      <c r="AF633" s="669"/>
      <c r="AG633" s="669"/>
      <c r="AH633" s="669"/>
      <c r="AI633" s="669"/>
      <c r="AJ633" s="669"/>
      <c r="AK633" s="669"/>
      <c r="AL633" s="669"/>
      <c r="AM633" s="669"/>
      <c r="AN633" s="669"/>
      <c r="AO633" s="669"/>
      <c r="AP633" s="342"/>
    </row>
    <row r="634" spans="2:42" ht="17.25" customHeight="1">
      <c r="B634" s="546"/>
      <c r="C634" s="547"/>
      <c r="D634" s="547"/>
      <c r="E634" s="547"/>
      <c r="F634" s="547"/>
      <c r="G634" s="547"/>
      <c r="H634" s="547"/>
      <c r="I634" s="547"/>
      <c r="J634" s="548"/>
      <c r="K634" s="694"/>
      <c r="L634" s="695"/>
      <c r="M634" s="695"/>
      <c r="N634" s="695"/>
      <c r="O634" s="695"/>
      <c r="P634" s="695"/>
      <c r="Q634" s="695"/>
      <c r="R634" s="695"/>
      <c r="S634" s="696"/>
      <c r="X634" s="669"/>
      <c r="Y634" s="669"/>
      <c r="Z634" s="669"/>
      <c r="AA634" s="669"/>
      <c r="AB634" s="669"/>
      <c r="AC634" s="669"/>
      <c r="AD634" s="669"/>
      <c r="AE634" s="669"/>
      <c r="AF634" s="669"/>
      <c r="AG634" s="669"/>
      <c r="AH634" s="669"/>
      <c r="AI634" s="669"/>
      <c r="AJ634" s="669"/>
      <c r="AK634" s="669"/>
      <c r="AL634" s="669"/>
      <c r="AM634" s="669"/>
      <c r="AN634" s="669"/>
      <c r="AO634" s="669"/>
      <c r="AP634" s="342"/>
    </row>
    <row r="635" spans="2:42" ht="17.25" customHeight="1">
      <c r="B635" s="546"/>
      <c r="C635" s="547"/>
      <c r="D635" s="547"/>
      <c r="E635" s="547"/>
      <c r="F635" s="547"/>
      <c r="G635" s="547"/>
      <c r="H635" s="547"/>
      <c r="I635" s="547"/>
      <c r="J635" s="548"/>
      <c r="K635" s="694"/>
      <c r="L635" s="695"/>
      <c r="M635" s="695"/>
      <c r="N635" s="695"/>
      <c r="O635" s="695"/>
      <c r="P635" s="695"/>
      <c r="Q635" s="695"/>
      <c r="R635" s="695"/>
      <c r="S635" s="696"/>
      <c r="X635" s="669"/>
      <c r="Y635" s="669"/>
      <c r="Z635" s="669"/>
      <c r="AA635" s="669"/>
      <c r="AB635" s="669"/>
      <c r="AC635" s="669"/>
      <c r="AD635" s="669"/>
      <c r="AE635" s="669"/>
      <c r="AF635" s="669"/>
      <c r="AG635" s="669"/>
      <c r="AH635" s="669"/>
      <c r="AI635" s="669"/>
      <c r="AJ635" s="669"/>
      <c r="AK635" s="669"/>
      <c r="AL635" s="669"/>
      <c r="AM635" s="669"/>
      <c r="AN635" s="669"/>
      <c r="AO635" s="669"/>
      <c r="AP635" s="342"/>
    </row>
    <row r="636" spans="2:42" ht="17.25" customHeight="1">
      <c r="B636" s="546"/>
      <c r="C636" s="547"/>
      <c r="D636" s="547"/>
      <c r="E636" s="547"/>
      <c r="F636" s="547"/>
      <c r="G636" s="547"/>
      <c r="H636" s="547"/>
      <c r="I636" s="547"/>
      <c r="J636" s="548"/>
      <c r="K636" s="694"/>
      <c r="L636" s="695"/>
      <c r="M636" s="695"/>
      <c r="N636" s="695"/>
      <c r="O636" s="695"/>
      <c r="P636" s="695"/>
      <c r="Q636" s="695"/>
      <c r="R636" s="695"/>
      <c r="S636" s="696"/>
      <c r="X636" s="669"/>
      <c r="Y636" s="669"/>
      <c r="Z636" s="669"/>
      <c r="AA636" s="669"/>
      <c r="AB636" s="669"/>
      <c r="AC636" s="669"/>
      <c r="AD636" s="669"/>
      <c r="AE636" s="669"/>
      <c r="AF636" s="669"/>
      <c r="AG636" s="669"/>
      <c r="AH636" s="669"/>
      <c r="AI636" s="669"/>
      <c r="AJ636" s="669"/>
      <c r="AK636" s="669"/>
      <c r="AL636" s="669"/>
      <c r="AM636" s="669"/>
      <c r="AN636" s="669"/>
      <c r="AO636" s="669"/>
      <c r="AP636" s="342"/>
    </row>
    <row r="637" spans="2:42" ht="17.25" customHeight="1" thickBot="1">
      <c r="B637" s="549"/>
      <c r="C637" s="550"/>
      <c r="D637" s="550"/>
      <c r="E637" s="550"/>
      <c r="F637" s="550"/>
      <c r="G637" s="550"/>
      <c r="H637" s="550"/>
      <c r="I637" s="550"/>
      <c r="J637" s="551"/>
      <c r="K637" s="697"/>
      <c r="L637" s="698"/>
      <c r="M637" s="698"/>
      <c r="N637" s="698"/>
      <c r="O637" s="698"/>
      <c r="P637" s="698"/>
      <c r="Q637" s="698"/>
      <c r="R637" s="698"/>
      <c r="S637" s="699"/>
      <c r="X637" s="669"/>
      <c r="Y637" s="669"/>
      <c r="Z637" s="669"/>
      <c r="AA637" s="669"/>
      <c r="AB637" s="669"/>
      <c r="AC637" s="669"/>
      <c r="AD637" s="669"/>
      <c r="AE637" s="669"/>
      <c r="AF637" s="669"/>
      <c r="AG637" s="669"/>
      <c r="AH637" s="669"/>
      <c r="AI637" s="669"/>
      <c r="AJ637" s="669"/>
      <c r="AK637" s="669"/>
      <c r="AL637" s="669"/>
      <c r="AM637" s="669"/>
      <c r="AN637" s="669"/>
      <c r="AO637" s="669"/>
      <c r="AP637" s="342"/>
    </row>
    <row r="638" spans="2:42" ht="17.25" customHeight="1">
      <c r="B638" s="1026" t="s">
        <v>137</v>
      </c>
      <c r="C638" s="1026"/>
      <c r="D638" s="1026"/>
      <c r="E638" s="63"/>
      <c r="F638" s="63"/>
      <c r="G638" s="598"/>
      <c r="H638" s="63"/>
      <c r="I638" s="63"/>
      <c r="J638" s="47"/>
      <c r="K638" s="47"/>
      <c r="L638" s="62"/>
      <c r="M638" s="62"/>
      <c r="N638" s="63"/>
      <c r="O638" s="63"/>
      <c r="P638" s="63"/>
      <c r="Q638" s="1025" t="s">
        <v>179</v>
      </c>
      <c r="R638" s="1025"/>
      <c r="S638" s="1025"/>
      <c r="X638" s="669"/>
      <c r="Y638" s="669"/>
      <c r="Z638" s="669"/>
      <c r="AA638" s="669"/>
      <c r="AB638" s="669"/>
      <c r="AC638" s="669"/>
      <c r="AD638" s="669"/>
      <c r="AE638" s="669"/>
      <c r="AF638" s="669"/>
      <c r="AG638" s="669"/>
      <c r="AH638" s="669"/>
      <c r="AI638" s="669"/>
      <c r="AJ638" s="669"/>
      <c r="AK638" s="669"/>
      <c r="AL638" s="669"/>
      <c r="AM638" s="669"/>
      <c r="AN638" s="669"/>
      <c r="AO638" s="669"/>
      <c r="AP638" s="342"/>
    </row>
    <row r="639" spans="2:42" ht="17.25" customHeight="1">
      <c r="B639" s="19"/>
      <c r="C639" s="19"/>
      <c r="D639" s="19"/>
      <c r="E639" s="19"/>
      <c r="F639" s="19"/>
      <c r="G639" s="63"/>
      <c r="H639" s="19"/>
      <c r="I639" s="19"/>
      <c r="J639" s="18"/>
      <c r="K639" s="18"/>
      <c r="L639" s="19"/>
      <c r="M639" s="19"/>
      <c r="N639" s="19"/>
      <c r="O639" s="19"/>
      <c r="P639" s="19"/>
      <c r="Q639" s="19"/>
      <c r="R639" s="19"/>
      <c r="X639" s="669"/>
      <c r="Y639" s="669"/>
      <c r="Z639" s="669"/>
      <c r="AA639" s="669"/>
      <c r="AB639" s="669"/>
      <c r="AC639" s="669"/>
      <c r="AD639" s="669"/>
      <c r="AE639" s="669"/>
      <c r="AF639" s="669"/>
      <c r="AG639" s="669"/>
      <c r="AH639" s="669"/>
      <c r="AI639" s="669"/>
      <c r="AJ639" s="669"/>
      <c r="AK639" s="669"/>
      <c r="AL639" s="669"/>
      <c r="AM639" s="669"/>
      <c r="AN639" s="669"/>
      <c r="AO639" s="669"/>
      <c r="AP639" s="342"/>
    </row>
    <row r="640" spans="2:42" ht="17.25" customHeight="1">
      <c r="B640" s="758" t="s">
        <v>138</v>
      </c>
      <c r="C640" s="758"/>
      <c r="D640" s="758"/>
      <c r="E640" s="758"/>
      <c r="F640" s="19"/>
      <c r="G640" s="19"/>
      <c r="H640" s="19"/>
      <c r="I640" s="19"/>
      <c r="J640" s="18"/>
      <c r="K640" s="18"/>
      <c r="L640" s="19"/>
      <c r="M640" s="19"/>
      <c r="N640" s="19"/>
      <c r="O640" s="19"/>
      <c r="P640" s="19"/>
      <c r="Q640" s="19"/>
      <c r="R640" s="19"/>
      <c r="X640" s="666"/>
      <c r="Y640" s="666"/>
      <c r="Z640" s="666"/>
      <c r="AA640" s="608"/>
      <c r="AB640" s="608"/>
      <c r="AC640" s="608"/>
      <c r="AD640" s="608"/>
      <c r="AE640" s="608"/>
      <c r="AF640" s="567"/>
      <c r="AG640" s="567"/>
      <c r="AH640" s="607"/>
      <c r="AI640" s="607"/>
      <c r="AJ640" s="608"/>
      <c r="AK640" s="608"/>
      <c r="AL640" s="608"/>
      <c r="AM640" s="666"/>
      <c r="AN640" s="666"/>
      <c r="AO640" s="666"/>
      <c r="AP640" s="342"/>
    </row>
    <row r="641" spans="2:42" s="5" customFormat="1" ht="17.25" customHeight="1" thickBot="1">
      <c r="B641" s="1526" t="s">
        <v>135</v>
      </c>
      <c r="C641" s="1526"/>
      <c r="D641" s="1526"/>
      <c r="E641" s="61"/>
      <c r="F641" s="61"/>
      <c r="G641" s="19"/>
      <c r="H641" s="61"/>
      <c r="I641" s="61"/>
      <c r="J641" s="47"/>
      <c r="K641" s="47"/>
      <c r="L641" s="62"/>
      <c r="M641" s="62"/>
      <c r="N641" s="63"/>
      <c r="O641" s="63"/>
      <c r="P641" s="63"/>
      <c r="Q641" s="1328" t="s">
        <v>136</v>
      </c>
      <c r="R641" s="1328"/>
      <c r="S641" s="1328"/>
      <c r="T641" s="64"/>
      <c r="U641" s="64"/>
      <c r="X641" s="605"/>
      <c r="Y641" s="605"/>
      <c r="Z641" s="605"/>
      <c r="AA641" s="605"/>
      <c r="AB641" s="605"/>
      <c r="AC641" s="605"/>
      <c r="AD641" s="605"/>
      <c r="AE641" s="605"/>
      <c r="AF641" s="604"/>
      <c r="AG641" s="604"/>
      <c r="AH641" s="605"/>
      <c r="AI641" s="605"/>
      <c r="AJ641" s="605"/>
      <c r="AK641" s="605"/>
      <c r="AL641" s="605"/>
      <c r="AM641" s="605"/>
      <c r="AN641" s="605"/>
      <c r="AO641" s="342"/>
      <c r="AP641" s="342"/>
    </row>
    <row r="642" spans="2:42" s="5" customFormat="1" ht="17.25" customHeight="1">
      <c r="B642" s="1508" t="s">
        <v>1292</v>
      </c>
      <c r="C642" s="1509"/>
      <c r="D642" s="1509"/>
      <c r="E642" s="1509"/>
      <c r="F642" s="1509"/>
      <c r="G642" s="1509"/>
      <c r="H642" s="1509"/>
      <c r="I642" s="1509"/>
      <c r="J642" s="1510"/>
      <c r="K642" s="691" t="s">
        <v>1293</v>
      </c>
      <c r="L642" s="692"/>
      <c r="M642" s="692"/>
      <c r="N642" s="692"/>
      <c r="O642" s="692"/>
      <c r="P642" s="692"/>
      <c r="Q642" s="692"/>
      <c r="R642" s="692"/>
      <c r="S642" s="693"/>
      <c r="T642" s="65"/>
      <c r="U642" s="65"/>
      <c r="X642" s="667"/>
      <c r="Y642" s="667"/>
      <c r="Z642" s="667"/>
      <c r="AA642" s="667"/>
      <c r="AB642" s="605"/>
      <c r="AC642" s="605"/>
      <c r="AD642" s="605"/>
      <c r="AE642" s="605"/>
      <c r="AF642" s="604"/>
      <c r="AG642" s="604"/>
      <c r="AH642" s="605"/>
      <c r="AI642" s="605"/>
      <c r="AJ642" s="605"/>
      <c r="AK642" s="605"/>
      <c r="AL642" s="605"/>
      <c r="AM642" s="605"/>
      <c r="AN642" s="605"/>
      <c r="AO642" s="342"/>
      <c r="AP642" s="342"/>
    </row>
    <row r="643" spans="2:42" s="5" customFormat="1" ht="17.25" customHeight="1">
      <c r="B643" s="546"/>
      <c r="C643" s="547"/>
      <c r="D643" s="547"/>
      <c r="E643" s="547"/>
      <c r="F643" s="547"/>
      <c r="G643" s="547"/>
      <c r="H643" s="547"/>
      <c r="I643" s="547"/>
      <c r="J643" s="548"/>
      <c r="K643" s="694"/>
      <c r="L643" s="695"/>
      <c r="M643" s="695"/>
      <c r="N643" s="695"/>
      <c r="O643" s="695"/>
      <c r="P643" s="695"/>
      <c r="Q643" s="695"/>
      <c r="R643" s="695"/>
      <c r="S643" s="696"/>
      <c r="T643" s="65"/>
      <c r="U643" s="65"/>
      <c r="X643" s="668"/>
      <c r="Y643" s="668"/>
      <c r="Z643" s="668"/>
      <c r="AA643" s="606"/>
      <c r="AB643" s="606"/>
      <c r="AC643" s="606"/>
      <c r="AD643" s="606"/>
      <c r="AE643" s="606"/>
      <c r="AF643" s="567"/>
      <c r="AG643" s="567"/>
      <c r="AH643" s="607"/>
      <c r="AI643" s="607"/>
      <c r="AJ643" s="608"/>
      <c r="AK643" s="608"/>
      <c r="AL643" s="608"/>
      <c r="AM643" s="666"/>
      <c r="AN643" s="666"/>
      <c r="AO643" s="666"/>
      <c r="AP643" s="342"/>
    </row>
    <row r="644" spans="2:42" s="5" customFormat="1" ht="17.25" customHeight="1">
      <c r="B644" s="546"/>
      <c r="C644" s="547"/>
      <c r="D644" s="547"/>
      <c r="E644" s="547"/>
      <c r="F644" s="547"/>
      <c r="G644" s="547"/>
      <c r="H644" s="547"/>
      <c r="I644" s="547"/>
      <c r="J644" s="548"/>
      <c r="K644" s="694"/>
      <c r="L644" s="695"/>
      <c r="M644" s="695"/>
      <c r="N644" s="695"/>
      <c r="O644" s="695"/>
      <c r="P644" s="695"/>
      <c r="Q644" s="695"/>
      <c r="R644" s="695"/>
      <c r="S644" s="696"/>
      <c r="T644" s="65"/>
      <c r="U644" s="65"/>
      <c r="X644" s="669"/>
      <c r="Y644" s="669"/>
      <c r="Z644" s="669"/>
      <c r="AA644" s="669"/>
      <c r="AB644" s="669"/>
      <c r="AC644" s="669"/>
      <c r="AD644" s="669"/>
      <c r="AE644" s="669"/>
      <c r="AF644" s="669"/>
      <c r="AG644" s="669"/>
      <c r="AH644" s="669"/>
      <c r="AI644" s="669"/>
      <c r="AJ644" s="669"/>
      <c r="AK644" s="669"/>
      <c r="AL644" s="669"/>
      <c r="AM644" s="669"/>
      <c r="AN644" s="669"/>
      <c r="AO644" s="669"/>
      <c r="AP644" s="342"/>
    </row>
    <row r="645" spans="2:42" s="5" customFormat="1" ht="17.25" customHeight="1">
      <c r="B645" s="546"/>
      <c r="C645" s="547"/>
      <c r="D645" s="547"/>
      <c r="E645" s="547"/>
      <c r="F645" s="547"/>
      <c r="G645" s="547"/>
      <c r="H645" s="547"/>
      <c r="I645" s="547"/>
      <c r="J645" s="548"/>
      <c r="K645" s="694"/>
      <c r="L645" s="695"/>
      <c r="M645" s="695"/>
      <c r="N645" s="695"/>
      <c r="O645" s="695"/>
      <c r="P645" s="695"/>
      <c r="Q645" s="695"/>
      <c r="R645" s="695"/>
      <c r="S645" s="696"/>
      <c r="T645" s="65"/>
      <c r="U645" s="65"/>
      <c r="X645" s="669"/>
      <c r="Y645" s="669"/>
      <c r="Z645" s="669"/>
      <c r="AA645" s="669"/>
      <c r="AB645" s="669"/>
      <c r="AC645" s="669"/>
      <c r="AD645" s="669"/>
      <c r="AE645" s="669"/>
      <c r="AF645" s="669"/>
      <c r="AG645" s="669"/>
      <c r="AH645" s="669"/>
      <c r="AI645" s="669"/>
      <c r="AJ645" s="669"/>
      <c r="AK645" s="669"/>
      <c r="AL645" s="669"/>
      <c r="AM645" s="669"/>
      <c r="AN645" s="669"/>
      <c r="AO645" s="669"/>
      <c r="AP645" s="342"/>
    </row>
    <row r="646" spans="2:42" s="5" customFormat="1" ht="17.25" customHeight="1">
      <c r="B646" s="546"/>
      <c r="C646" s="547"/>
      <c r="D646" s="547"/>
      <c r="E646" s="547"/>
      <c r="F646" s="547"/>
      <c r="G646" s="547"/>
      <c r="H646" s="547"/>
      <c r="I646" s="547"/>
      <c r="J646" s="548"/>
      <c r="K646" s="694"/>
      <c r="L646" s="695"/>
      <c r="M646" s="695"/>
      <c r="N646" s="695"/>
      <c r="O646" s="695"/>
      <c r="P646" s="695"/>
      <c r="Q646" s="695"/>
      <c r="R646" s="695"/>
      <c r="S646" s="696"/>
      <c r="T646" s="65"/>
      <c r="U646" s="65"/>
      <c r="X646" s="669"/>
      <c r="Y646" s="669"/>
      <c r="Z646" s="669"/>
      <c r="AA646" s="669"/>
      <c r="AB646" s="669"/>
      <c r="AC646" s="669"/>
      <c r="AD646" s="669"/>
      <c r="AE646" s="669"/>
      <c r="AF646" s="669"/>
      <c r="AG646" s="669"/>
      <c r="AH646" s="669"/>
      <c r="AI646" s="669"/>
      <c r="AJ646" s="669"/>
      <c r="AK646" s="669"/>
      <c r="AL646" s="669"/>
      <c r="AM646" s="669"/>
      <c r="AN646" s="669"/>
      <c r="AO646" s="669"/>
      <c r="AP646" s="342"/>
    </row>
    <row r="647" spans="2:42" s="5" customFormat="1" ht="17.25" customHeight="1">
      <c r="B647" s="546"/>
      <c r="C647" s="547"/>
      <c r="D647" s="547"/>
      <c r="E647" s="547"/>
      <c r="F647" s="547"/>
      <c r="G647" s="547"/>
      <c r="H647" s="547"/>
      <c r="I647" s="547"/>
      <c r="J647" s="548"/>
      <c r="K647" s="694"/>
      <c r="L647" s="695"/>
      <c r="M647" s="695"/>
      <c r="N647" s="695"/>
      <c r="O647" s="695"/>
      <c r="P647" s="695"/>
      <c r="Q647" s="695"/>
      <c r="R647" s="695"/>
      <c r="S647" s="696"/>
      <c r="T647" s="65"/>
      <c r="U647" s="65"/>
      <c r="X647" s="669"/>
      <c r="Y647" s="669"/>
      <c r="Z647" s="669"/>
      <c r="AA647" s="669"/>
      <c r="AB647" s="669"/>
      <c r="AC647" s="669"/>
      <c r="AD647" s="669"/>
      <c r="AE647" s="669"/>
      <c r="AF647" s="669"/>
      <c r="AG647" s="669"/>
      <c r="AH647" s="669"/>
      <c r="AI647" s="669"/>
      <c r="AJ647" s="669"/>
      <c r="AK647" s="669"/>
      <c r="AL647" s="669"/>
      <c r="AM647" s="669"/>
      <c r="AN647" s="669"/>
      <c r="AO647" s="669"/>
      <c r="AP647" s="342"/>
    </row>
    <row r="648" spans="2:42" s="5" customFormat="1" ht="17.25" customHeight="1">
      <c r="B648" s="546"/>
      <c r="C648" s="547"/>
      <c r="D648" s="547"/>
      <c r="E648" s="547"/>
      <c r="F648" s="547"/>
      <c r="G648" s="547"/>
      <c r="H648" s="547"/>
      <c r="I648" s="547"/>
      <c r="J648" s="548"/>
      <c r="K648" s="694"/>
      <c r="L648" s="695"/>
      <c r="M648" s="695"/>
      <c r="N648" s="695"/>
      <c r="O648" s="695"/>
      <c r="P648" s="695"/>
      <c r="Q648" s="695"/>
      <c r="R648" s="695"/>
      <c r="S648" s="696"/>
      <c r="T648" s="65"/>
      <c r="U648" s="65"/>
      <c r="X648" s="669"/>
      <c r="Y648" s="669"/>
      <c r="Z648" s="669"/>
      <c r="AA648" s="669"/>
      <c r="AB648" s="669"/>
      <c r="AC648" s="669"/>
      <c r="AD648" s="669"/>
      <c r="AE648" s="669"/>
      <c r="AF648" s="669"/>
      <c r="AG648" s="669"/>
      <c r="AH648" s="669"/>
      <c r="AI648" s="669"/>
      <c r="AJ648" s="669"/>
      <c r="AK648" s="669"/>
      <c r="AL648" s="669"/>
      <c r="AM648" s="669"/>
      <c r="AN648" s="669"/>
      <c r="AO648" s="669"/>
      <c r="AP648" s="342"/>
    </row>
    <row r="649" spans="2:42" s="5" customFormat="1" ht="17.25" customHeight="1" thickBot="1">
      <c r="B649" s="549"/>
      <c r="C649" s="550"/>
      <c r="D649" s="550"/>
      <c r="E649" s="550"/>
      <c r="F649" s="550"/>
      <c r="G649" s="550"/>
      <c r="H649" s="550"/>
      <c r="I649" s="550"/>
      <c r="J649" s="551"/>
      <c r="K649" s="697"/>
      <c r="L649" s="698"/>
      <c r="M649" s="698"/>
      <c r="N649" s="698"/>
      <c r="O649" s="698"/>
      <c r="P649" s="698"/>
      <c r="Q649" s="698"/>
      <c r="R649" s="698"/>
      <c r="S649" s="699"/>
      <c r="T649" s="65"/>
      <c r="U649" s="65"/>
      <c r="X649" s="669"/>
      <c r="Y649" s="669"/>
      <c r="Z649" s="669"/>
      <c r="AA649" s="669"/>
      <c r="AB649" s="669"/>
      <c r="AC649" s="669"/>
      <c r="AD649" s="669"/>
      <c r="AE649" s="669"/>
      <c r="AF649" s="669"/>
      <c r="AG649" s="669"/>
      <c r="AH649" s="669"/>
      <c r="AI649" s="669"/>
      <c r="AJ649" s="669"/>
      <c r="AK649" s="669"/>
      <c r="AL649" s="669"/>
      <c r="AM649" s="669"/>
      <c r="AN649" s="669"/>
      <c r="AO649" s="669"/>
      <c r="AP649" s="342"/>
    </row>
    <row r="650" spans="2:42" s="5" customFormat="1" ht="17.25" customHeight="1">
      <c r="B650" s="1508" t="s">
        <v>1294</v>
      </c>
      <c r="C650" s="1509"/>
      <c r="D650" s="1509"/>
      <c r="E650" s="1509"/>
      <c r="F650" s="1509"/>
      <c r="G650" s="1509"/>
      <c r="H650" s="1509"/>
      <c r="I650" s="1509"/>
      <c r="J650" s="1510"/>
      <c r="K650" s="691" t="s">
        <v>1295</v>
      </c>
      <c r="L650" s="692"/>
      <c r="M650" s="692"/>
      <c r="N650" s="692"/>
      <c r="O650" s="692"/>
      <c r="P650" s="692"/>
      <c r="Q650" s="692"/>
      <c r="R650" s="692"/>
      <c r="S650" s="693"/>
      <c r="T650" s="65"/>
      <c r="U650" s="65"/>
      <c r="X650" s="669"/>
      <c r="Y650" s="669"/>
      <c r="Z650" s="669"/>
      <c r="AA650" s="669"/>
      <c r="AB650" s="669"/>
      <c r="AC650" s="669"/>
      <c r="AD650" s="669"/>
      <c r="AE650" s="669"/>
      <c r="AF650" s="669"/>
      <c r="AG650" s="669"/>
      <c r="AH650" s="669"/>
      <c r="AI650" s="669"/>
      <c r="AJ650" s="669"/>
      <c r="AK650" s="669"/>
      <c r="AL650" s="669"/>
      <c r="AM650" s="669"/>
      <c r="AN650" s="669"/>
      <c r="AO650" s="669"/>
      <c r="AP650" s="342"/>
    </row>
    <row r="651" spans="2:42" s="5" customFormat="1" ht="17.25" customHeight="1">
      <c r="B651" s="546"/>
      <c r="C651" s="547"/>
      <c r="D651" s="547"/>
      <c r="E651" s="547"/>
      <c r="F651" s="547"/>
      <c r="G651" s="547"/>
      <c r="H651" s="547"/>
      <c r="I651" s="547"/>
      <c r="J651" s="548"/>
      <c r="K651" s="694"/>
      <c r="L651" s="695"/>
      <c r="M651" s="695"/>
      <c r="N651" s="695"/>
      <c r="O651" s="695"/>
      <c r="P651" s="695"/>
      <c r="Q651" s="695"/>
      <c r="R651" s="695"/>
      <c r="S651" s="696"/>
      <c r="T651" s="65"/>
      <c r="U651" s="65"/>
      <c r="X651" s="669"/>
      <c r="Y651" s="669"/>
      <c r="Z651" s="669"/>
      <c r="AA651" s="669"/>
      <c r="AB651" s="669"/>
      <c r="AC651" s="669"/>
      <c r="AD651" s="669"/>
      <c r="AE651" s="669"/>
      <c r="AF651" s="669"/>
      <c r="AG651" s="669"/>
      <c r="AH651" s="669"/>
      <c r="AI651" s="669"/>
      <c r="AJ651" s="669"/>
      <c r="AK651" s="669"/>
      <c r="AL651" s="669"/>
      <c r="AM651" s="669"/>
      <c r="AN651" s="669"/>
      <c r="AO651" s="669"/>
      <c r="AP651" s="342"/>
    </row>
    <row r="652" spans="2:42" s="5" customFormat="1" ht="17.25" customHeight="1">
      <c r="B652" s="546"/>
      <c r="C652" s="547"/>
      <c r="D652" s="547"/>
      <c r="E652" s="547"/>
      <c r="F652" s="547"/>
      <c r="G652" s="547"/>
      <c r="H652" s="547"/>
      <c r="I652" s="547"/>
      <c r="J652" s="548"/>
      <c r="K652" s="694"/>
      <c r="L652" s="695"/>
      <c r="M652" s="695"/>
      <c r="N652" s="695"/>
      <c r="O652" s="695"/>
      <c r="P652" s="695"/>
      <c r="Q652" s="695"/>
      <c r="R652" s="695"/>
      <c r="S652" s="696"/>
      <c r="T652" s="65"/>
      <c r="U652" s="65"/>
      <c r="X652" s="669"/>
      <c r="Y652" s="669"/>
      <c r="Z652" s="669"/>
      <c r="AA652" s="669"/>
      <c r="AB652" s="669"/>
      <c r="AC652" s="669"/>
      <c r="AD652" s="669"/>
      <c r="AE652" s="669"/>
      <c r="AF652" s="669"/>
      <c r="AG652" s="669"/>
      <c r="AH652" s="669"/>
      <c r="AI652" s="669"/>
      <c r="AJ652" s="669"/>
      <c r="AK652" s="669"/>
      <c r="AL652" s="669"/>
      <c r="AM652" s="669"/>
      <c r="AN652" s="669"/>
      <c r="AO652" s="669"/>
      <c r="AP652" s="342"/>
    </row>
    <row r="653" spans="2:42" s="5" customFormat="1" ht="17.25" customHeight="1">
      <c r="B653" s="546"/>
      <c r="C653" s="547"/>
      <c r="D653" s="547"/>
      <c r="E653" s="547"/>
      <c r="F653" s="547"/>
      <c r="G653" s="547"/>
      <c r="H653" s="547"/>
      <c r="I653" s="547"/>
      <c r="J653" s="548"/>
      <c r="K653" s="694"/>
      <c r="L653" s="695"/>
      <c r="M653" s="695"/>
      <c r="N653" s="695"/>
      <c r="O653" s="695"/>
      <c r="P653" s="695"/>
      <c r="Q653" s="695"/>
      <c r="R653" s="695"/>
      <c r="S653" s="696"/>
      <c r="T653" s="65"/>
      <c r="U653" s="65"/>
      <c r="X653" s="669"/>
      <c r="Y653" s="669"/>
      <c r="Z653" s="669"/>
      <c r="AA653" s="669"/>
      <c r="AB653" s="669"/>
      <c r="AC653" s="669"/>
      <c r="AD653" s="669"/>
      <c r="AE653" s="669"/>
      <c r="AF653" s="669"/>
      <c r="AG653" s="669"/>
      <c r="AH653" s="669"/>
      <c r="AI653" s="669"/>
      <c r="AJ653" s="669"/>
      <c r="AK653" s="669"/>
      <c r="AL653" s="669"/>
      <c r="AM653" s="669"/>
      <c r="AN653" s="669"/>
      <c r="AO653" s="669"/>
      <c r="AP653" s="342"/>
    </row>
    <row r="654" spans="2:42" s="5" customFormat="1" ht="17.25" customHeight="1">
      <c r="B654" s="546"/>
      <c r="C654" s="547"/>
      <c r="D654" s="547"/>
      <c r="E654" s="547"/>
      <c r="F654" s="547"/>
      <c r="G654" s="547"/>
      <c r="H654" s="547"/>
      <c r="I654" s="547"/>
      <c r="J654" s="548"/>
      <c r="K654" s="694"/>
      <c r="L654" s="695"/>
      <c r="M654" s="695"/>
      <c r="N654" s="695"/>
      <c r="O654" s="695"/>
      <c r="P654" s="695"/>
      <c r="Q654" s="695"/>
      <c r="R654" s="695"/>
      <c r="S654" s="696"/>
      <c r="T654" s="65"/>
      <c r="U654" s="65"/>
      <c r="X654" s="669"/>
      <c r="Y654" s="669"/>
      <c r="Z654" s="669"/>
      <c r="AA654" s="669"/>
      <c r="AB654" s="669"/>
      <c r="AC654" s="669"/>
      <c r="AD654" s="669"/>
      <c r="AE654" s="669"/>
      <c r="AF654" s="669"/>
      <c r="AG654" s="669"/>
      <c r="AH654" s="669"/>
      <c r="AI654" s="669"/>
      <c r="AJ654" s="669"/>
      <c r="AK654" s="669"/>
      <c r="AL654" s="669"/>
      <c r="AM654" s="669"/>
      <c r="AN654" s="669"/>
      <c r="AO654" s="669"/>
      <c r="AP654" s="342"/>
    </row>
    <row r="655" spans="2:42" s="5" customFormat="1" ht="17.25" customHeight="1">
      <c r="B655" s="546"/>
      <c r="C655" s="547"/>
      <c r="D655" s="547"/>
      <c r="E655" s="547"/>
      <c r="F655" s="547"/>
      <c r="G655" s="547"/>
      <c r="H655" s="547"/>
      <c r="I655" s="547"/>
      <c r="J655" s="548"/>
      <c r="K655" s="694"/>
      <c r="L655" s="695"/>
      <c r="M655" s="695"/>
      <c r="N655" s="695"/>
      <c r="O655" s="695"/>
      <c r="P655" s="695"/>
      <c r="Q655" s="695"/>
      <c r="R655" s="695"/>
      <c r="S655" s="696"/>
      <c r="T655" s="65"/>
      <c r="U655" s="65"/>
      <c r="X655" s="669"/>
      <c r="Y655" s="669"/>
      <c r="Z655" s="669"/>
      <c r="AA655" s="669"/>
      <c r="AB655" s="669"/>
      <c r="AC655" s="669"/>
      <c r="AD655" s="669"/>
      <c r="AE655" s="669"/>
      <c r="AF655" s="669"/>
      <c r="AG655" s="669"/>
      <c r="AH655" s="669"/>
      <c r="AI655" s="669"/>
      <c r="AJ655" s="669"/>
      <c r="AK655" s="669"/>
      <c r="AL655" s="669"/>
      <c r="AM655" s="669"/>
      <c r="AN655" s="669"/>
      <c r="AO655" s="669"/>
      <c r="AP655" s="342"/>
    </row>
    <row r="656" spans="2:42" s="5" customFormat="1" ht="17.25" customHeight="1">
      <c r="B656" s="546"/>
      <c r="C656" s="547"/>
      <c r="D656" s="547"/>
      <c r="E656" s="547"/>
      <c r="F656" s="547"/>
      <c r="G656" s="547"/>
      <c r="H656" s="547"/>
      <c r="I656" s="547"/>
      <c r="J656" s="548"/>
      <c r="K656" s="694"/>
      <c r="L656" s="695"/>
      <c r="M656" s="695"/>
      <c r="N656" s="695"/>
      <c r="O656" s="695"/>
      <c r="P656" s="695"/>
      <c r="Q656" s="695"/>
      <c r="R656" s="695"/>
      <c r="S656" s="696"/>
      <c r="T656" s="65"/>
      <c r="U656" s="65"/>
      <c r="X656" s="669"/>
      <c r="Y656" s="669"/>
      <c r="Z656" s="669"/>
      <c r="AA656" s="669"/>
      <c r="AB656" s="669"/>
      <c r="AC656" s="669"/>
      <c r="AD656" s="669"/>
      <c r="AE656" s="669"/>
      <c r="AF656" s="669"/>
      <c r="AG656" s="669"/>
      <c r="AH656" s="669"/>
      <c r="AI656" s="669"/>
      <c r="AJ656" s="669"/>
      <c r="AK656" s="669"/>
      <c r="AL656" s="669"/>
      <c r="AM656" s="669"/>
      <c r="AN656" s="669"/>
      <c r="AO656" s="669"/>
      <c r="AP656" s="342"/>
    </row>
    <row r="657" spans="2:42" s="5" customFormat="1" ht="17.25" customHeight="1" thickBot="1">
      <c r="B657" s="549"/>
      <c r="C657" s="550"/>
      <c r="D657" s="550"/>
      <c r="E657" s="550"/>
      <c r="F657" s="550"/>
      <c r="G657" s="550"/>
      <c r="H657" s="550"/>
      <c r="I657" s="550"/>
      <c r="J657" s="551"/>
      <c r="K657" s="697"/>
      <c r="L657" s="698"/>
      <c r="M657" s="698"/>
      <c r="N657" s="698"/>
      <c r="O657" s="698"/>
      <c r="P657" s="698"/>
      <c r="Q657" s="698"/>
      <c r="R657" s="698"/>
      <c r="S657" s="699"/>
      <c r="T657" s="65"/>
      <c r="U657" s="65"/>
      <c r="X657" s="669"/>
      <c r="Y657" s="669"/>
      <c r="Z657" s="669"/>
      <c r="AA657" s="669"/>
      <c r="AB657" s="669"/>
      <c r="AC657" s="669"/>
      <c r="AD657" s="669"/>
      <c r="AE657" s="669"/>
      <c r="AF657" s="669"/>
      <c r="AG657" s="669"/>
      <c r="AH657" s="669"/>
      <c r="AI657" s="669"/>
      <c r="AJ657" s="669"/>
      <c r="AK657" s="669"/>
      <c r="AL657" s="669"/>
      <c r="AM657" s="669"/>
      <c r="AN657" s="669"/>
      <c r="AO657" s="669"/>
      <c r="AP657" s="342"/>
    </row>
    <row r="658" spans="2:42" s="5" customFormat="1" ht="17.25" customHeight="1">
      <c r="B658" s="1026" t="s">
        <v>137</v>
      </c>
      <c r="C658" s="1026"/>
      <c r="D658" s="1026"/>
      <c r="E658" s="63"/>
      <c r="F658" s="63"/>
      <c r="G658" s="598"/>
      <c r="H658" s="63"/>
      <c r="I658" s="63"/>
      <c r="J658" s="47"/>
      <c r="K658" s="47"/>
      <c r="L658" s="62"/>
      <c r="M658" s="62"/>
      <c r="N658" s="63"/>
      <c r="O658" s="63"/>
      <c r="P658" s="63"/>
      <c r="Q658" s="1025" t="s">
        <v>179</v>
      </c>
      <c r="R658" s="1025"/>
      <c r="S658" s="1025"/>
      <c r="T658" s="64"/>
      <c r="U658" s="64"/>
      <c r="X658" s="669"/>
      <c r="Y658" s="669"/>
      <c r="Z658" s="669"/>
      <c r="AA658" s="669"/>
      <c r="AB658" s="669"/>
      <c r="AC658" s="669"/>
      <c r="AD658" s="669"/>
      <c r="AE658" s="669"/>
      <c r="AF658" s="669"/>
      <c r="AG658" s="669"/>
      <c r="AH658" s="669"/>
      <c r="AI658" s="669"/>
      <c r="AJ658" s="669"/>
      <c r="AK658" s="669"/>
      <c r="AL658" s="669"/>
      <c r="AM658" s="669"/>
      <c r="AN658" s="669"/>
      <c r="AO658" s="669"/>
      <c r="AP658" s="342"/>
    </row>
    <row r="659" spans="2:42" ht="17.25" customHeight="1">
      <c r="B659" s="63"/>
      <c r="C659" s="63"/>
      <c r="D659" s="63"/>
      <c r="E659" s="63"/>
      <c r="F659" s="63"/>
      <c r="G659" s="63"/>
      <c r="H659" s="63"/>
      <c r="I659" s="63"/>
      <c r="J659" s="62"/>
      <c r="K659" s="62"/>
      <c r="L659" s="63"/>
      <c r="M659" s="63"/>
      <c r="N659" s="63"/>
      <c r="O659" s="63"/>
      <c r="P659" s="63"/>
      <c r="Q659" s="63"/>
      <c r="R659" s="47"/>
      <c r="S659" s="47"/>
      <c r="T659" s="47"/>
      <c r="U659" s="47"/>
      <c r="X659" s="669"/>
      <c r="Y659" s="669"/>
      <c r="Z659" s="669"/>
      <c r="AA659" s="669"/>
      <c r="AB659" s="669"/>
      <c r="AC659" s="669"/>
      <c r="AD659" s="669"/>
      <c r="AE659" s="669"/>
      <c r="AF659" s="669"/>
      <c r="AG659" s="669"/>
      <c r="AH659" s="669"/>
      <c r="AI659" s="669"/>
      <c r="AJ659" s="669"/>
      <c r="AK659" s="669"/>
      <c r="AL659" s="669"/>
      <c r="AM659" s="669"/>
      <c r="AN659" s="669"/>
      <c r="AO659" s="669"/>
      <c r="AP659" s="342"/>
    </row>
    <row r="660" spans="2:42" ht="17.25" customHeight="1">
      <c r="B660" s="758" t="s">
        <v>123</v>
      </c>
      <c r="C660" s="758"/>
      <c r="D660" s="758"/>
      <c r="E660" s="758"/>
      <c r="G660" s="63"/>
      <c r="X660" s="666"/>
      <c r="Y660" s="666"/>
      <c r="Z660" s="666"/>
      <c r="AA660" s="608"/>
      <c r="AB660" s="608"/>
      <c r="AC660" s="608"/>
      <c r="AD660" s="608"/>
      <c r="AE660" s="608"/>
      <c r="AF660" s="567"/>
      <c r="AG660" s="567"/>
      <c r="AH660" s="607"/>
      <c r="AI660" s="607"/>
      <c r="AJ660" s="608"/>
      <c r="AK660" s="608"/>
      <c r="AL660" s="608"/>
      <c r="AM660" s="666"/>
      <c r="AN660" s="666"/>
      <c r="AO660" s="666"/>
      <c r="AP660" s="342"/>
    </row>
    <row r="661" spans="2:42" s="5" customFormat="1" ht="17.25" customHeight="1" thickBot="1">
      <c r="B661" s="1526" t="s">
        <v>135</v>
      </c>
      <c r="C661" s="1526"/>
      <c r="D661" s="1526"/>
      <c r="E661" s="61"/>
      <c r="F661" s="61"/>
      <c r="G661"/>
      <c r="H661" s="61"/>
      <c r="I661" s="61"/>
      <c r="J661" s="47"/>
      <c r="K661" s="47"/>
      <c r="L661" s="62"/>
      <c r="M661" s="62"/>
      <c r="N661" s="63"/>
      <c r="O661" s="63"/>
      <c r="P661" s="63"/>
      <c r="Q661" s="1328" t="s">
        <v>136</v>
      </c>
      <c r="R661" s="1328"/>
      <c r="S661" s="1328"/>
      <c r="T661" s="64"/>
      <c r="U661" s="64"/>
      <c r="X661" s="608"/>
      <c r="Y661" s="608"/>
      <c r="Z661" s="608"/>
      <c r="AA661" s="608"/>
      <c r="AB661" s="608"/>
      <c r="AC661" s="608"/>
      <c r="AD661" s="608"/>
      <c r="AE661" s="608"/>
      <c r="AF661" s="607"/>
      <c r="AG661" s="607"/>
      <c r="AH661" s="608"/>
      <c r="AI661" s="608"/>
      <c r="AJ661" s="608"/>
      <c r="AK661" s="608"/>
      <c r="AL661" s="608"/>
      <c r="AM661" s="608"/>
      <c r="AN661" s="567"/>
      <c r="AO661" s="567"/>
      <c r="AP661" s="342"/>
    </row>
    <row r="662" spans="2:42" s="5" customFormat="1" ht="17.25" customHeight="1">
      <c r="B662" s="1508" t="s">
        <v>1378</v>
      </c>
      <c r="C662" s="1509"/>
      <c r="D662" s="1509"/>
      <c r="E662" s="1509"/>
      <c r="F662" s="1509"/>
      <c r="G662" s="1509"/>
      <c r="H662" s="1509"/>
      <c r="I662" s="1509"/>
      <c r="J662" s="1510"/>
      <c r="K662" s="691" t="s">
        <v>1296</v>
      </c>
      <c r="L662" s="692"/>
      <c r="M662" s="692"/>
      <c r="N662" s="692"/>
      <c r="O662" s="692"/>
      <c r="P662" s="692"/>
      <c r="Q662" s="692"/>
      <c r="R662" s="692"/>
      <c r="S662" s="693"/>
      <c r="T662" s="65"/>
      <c r="U662" s="65"/>
      <c r="X662" s="667"/>
      <c r="Y662" s="667"/>
      <c r="Z662" s="667"/>
      <c r="AA662" s="667"/>
      <c r="AB662" s="342"/>
      <c r="AC662" s="342"/>
      <c r="AD662" s="342"/>
      <c r="AE662" s="342"/>
      <c r="AF662" s="342"/>
      <c r="AG662" s="342"/>
      <c r="AH662" s="342"/>
      <c r="AI662" s="342"/>
      <c r="AJ662" s="342"/>
      <c r="AK662" s="342"/>
      <c r="AL662" s="342"/>
      <c r="AM662" s="342"/>
      <c r="AN662" s="342"/>
      <c r="AO662" s="342"/>
      <c r="AP662" s="342"/>
    </row>
    <row r="663" spans="2:42" s="5" customFormat="1" ht="17.25" customHeight="1">
      <c r="B663" s="546"/>
      <c r="C663" s="547"/>
      <c r="D663" s="547"/>
      <c r="E663" s="547"/>
      <c r="F663" s="547"/>
      <c r="G663" s="547"/>
      <c r="H663" s="547"/>
      <c r="I663" s="547"/>
      <c r="J663" s="548"/>
      <c r="K663" s="694"/>
      <c r="L663" s="695"/>
      <c r="M663" s="695"/>
      <c r="N663" s="695"/>
      <c r="O663" s="695"/>
      <c r="P663" s="695"/>
      <c r="Q663" s="695"/>
      <c r="R663" s="695"/>
      <c r="S663" s="696"/>
      <c r="T663" s="65"/>
      <c r="U663" s="65"/>
      <c r="X663" s="668"/>
      <c r="Y663" s="668"/>
      <c r="Z663" s="668"/>
      <c r="AA663" s="606"/>
      <c r="AB663" s="606"/>
      <c r="AC663" s="606"/>
      <c r="AD663" s="606"/>
      <c r="AE663" s="606"/>
      <c r="AF663" s="567"/>
      <c r="AG663" s="567"/>
      <c r="AH663" s="607"/>
      <c r="AI663" s="607"/>
      <c r="AJ663" s="608"/>
      <c r="AK663" s="608"/>
      <c r="AL663" s="608"/>
      <c r="AM663" s="666"/>
      <c r="AN663" s="666"/>
      <c r="AO663" s="666"/>
      <c r="AP663" s="342"/>
    </row>
    <row r="664" spans="2:42" s="5" customFormat="1" ht="17.25" customHeight="1">
      <c r="B664" s="546"/>
      <c r="C664" s="547"/>
      <c r="D664" s="547"/>
      <c r="E664" s="547"/>
      <c r="F664" s="547"/>
      <c r="G664" s="547"/>
      <c r="H664" s="547"/>
      <c r="I664" s="547"/>
      <c r="J664" s="548"/>
      <c r="K664" s="694"/>
      <c r="L664" s="695"/>
      <c r="M664" s="695"/>
      <c r="N664" s="695"/>
      <c r="O664" s="695"/>
      <c r="P664" s="695"/>
      <c r="Q664" s="695"/>
      <c r="R664" s="695"/>
      <c r="S664" s="696"/>
      <c r="T664" s="65"/>
      <c r="U664" s="65"/>
      <c r="X664" s="669"/>
      <c r="Y664" s="669"/>
      <c r="Z664" s="669"/>
      <c r="AA664" s="669"/>
      <c r="AB664" s="669"/>
      <c r="AC664" s="669"/>
      <c r="AD664" s="669"/>
      <c r="AE664" s="669"/>
      <c r="AF664" s="669"/>
      <c r="AG664" s="669"/>
      <c r="AH664" s="669"/>
      <c r="AI664" s="669"/>
      <c r="AJ664" s="669"/>
      <c r="AK664" s="669"/>
      <c r="AL664" s="669"/>
      <c r="AM664" s="669"/>
      <c r="AN664" s="669"/>
      <c r="AO664" s="669"/>
      <c r="AP664" s="342"/>
    </row>
    <row r="665" spans="2:42" s="5" customFormat="1" ht="17.25" customHeight="1">
      <c r="B665" s="546"/>
      <c r="C665" s="547"/>
      <c r="D665" s="547"/>
      <c r="E665" s="547"/>
      <c r="F665" s="547"/>
      <c r="G665" s="547"/>
      <c r="H665" s="547"/>
      <c r="I665" s="547"/>
      <c r="J665" s="548"/>
      <c r="K665" s="694"/>
      <c r="L665" s="695"/>
      <c r="M665" s="695"/>
      <c r="N665" s="695"/>
      <c r="O665" s="695"/>
      <c r="P665" s="695"/>
      <c r="Q665" s="695"/>
      <c r="R665" s="695"/>
      <c r="S665" s="696"/>
      <c r="T665" s="65"/>
      <c r="U665" s="65"/>
      <c r="X665" s="669"/>
      <c r="Y665" s="669"/>
      <c r="Z665" s="669"/>
      <c r="AA665" s="669"/>
      <c r="AB665" s="669"/>
      <c r="AC665" s="669"/>
      <c r="AD665" s="669"/>
      <c r="AE665" s="669"/>
      <c r="AF665" s="669"/>
      <c r="AG665" s="669"/>
      <c r="AH665" s="669"/>
      <c r="AI665" s="669"/>
      <c r="AJ665" s="669"/>
      <c r="AK665" s="669"/>
      <c r="AL665" s="669"/>
      <c r="AM665" s="669"/>
      <c r="AN665" s="669"/>
      <c r="AO665" s="669"/>
      <c r="AP665" s="342"/>
    </row>
    <row r="666" spans="2:42" s="5" customFormat="1" ht="17.25" customHeight="1">
      <c r="B666" s="546"/>
      <c r="C666" s="547"/>
      <c r="D666" s="547"/>
      <c r="E666" s="547"/>
      <c r="F666" s="547"/>
      <c r="G666" s="547"/>
      <c r="H666" s="547"/>
      <c r="I666" s="547"/>
      <c r="J666" s="548"/>
      <c r="K666" s="694"/>
      <c r="L666" s="695"/>
      <c r="M666" s="695"/>
      <c r="N666" s="695"/>
      <c r="O666" s="695"/>
      <c r="P666" s="695"/>
      <c r="Q666" s="695"/>
      <c r="R666" s="695"/>
      <c r="S666" s="696"/>
      <c r="T666" s="65"/>
      <c r="U666" s="65"/>
      <c r="X666" s="669"/>
      <c r="Y666" s="669"/>
      <c r="Z666" s="669"/>
      <c r="AA666" s="669"/>
      <c r="AB666" s="669"/>
      <c r="AC666" s="669"/>
      <c r="AD666" s="669"/>
      <c r="AE666" s="669"/>
      <c r="AF666" s="669"/>
      <c r="AG666" s="669"/>
      <c r="AH666" s="669"/>
      <c r="AI666" s="669"/>
      <c r="AJ666" s="669"/>
      <c r="AK666" s="669"/>
      <c r="AL666" s="669"/>
      <c r="AM666" s="669"/>
      <c r="AN666" s="669"/>
      <c r="AO666" s="669"/>
      <c r="AP666" s="342"/>
    </row>
    <row r="667" spans="2:42" s="5" customFormat="1" ht="17.25" customHeight="1">
      <c r="B667" s="546"/>
      <c r="C667" s="547"/>
      <c r="D667" s="547"/>
      <c r="E667" s="547"/>
      <c r="F667" s="547"/>
      <c r="G667" s="547"/>
      <c r="H667" s="547"/>
      <c r="I667" s="547"/>
      <c r="J667" s="548"/>
      <c r="K667" s="694"/>
      <c r="L667" s="695"/>
      <c r="M667" s="695"/>
      <c r="N667" s="695"/>
      <c r="O667" s="695"/>
      <c r="P667" s="695"/>
      <c r="Q667" s="695"/>
      <c r="R667" s="695"/>
      <c r="S667" s="696"/>
      <c r="T667" s="65"/>
      <c r="U667" s="65"/>
      <c r="X667" s="669"/>
      <c r="Y667" s="669"/>
      <c r="Z667" s="669"/>
      <c r="AA667" s="669"/>
      <c r="AB667" s="669"/>
      <c r="AC667" s="669"/>
      <c r="AD667" s="669"/>
      <c r="AE667" s="669"/>
      <c r="AF667" s="669"/>
      <c r="AG667" s="669"/>
      <c r="AH667" s="669"/>
      <c r="AI667" s="669"/>
      <c r="AJ667" s="669"/>
      <c r="AK667" s="669"/>
      <c r="AL667" s="669"/>
      <c r="AM667" s="669"/>
      <c r="AN667" s="669"/>
      <c r="AO667" s="669"/>
      <c r="AP667" s="342"/>
    </row>
    <row r="668" spans="2:42" s="5" customFormat="1" ht="17.25" customHeight="1">
      <c r="B668" s="546"/>
      <c r="C668" s="547"/>
      <c r="D668" s="547"/>
      <c r="E668" s="547"/>
      <c r="F668" s="547"/>
      <c r="G668" s="547"/>
      <c r="H668" s="547"/>
      <c r="I668" s="547"/>
      <c r="J668" s="548"/>
      <c r="K668" s="694"/>
      <c r="L668" s="695"/>
      <c r="M668" s="695"/>
      <c r="N668" s="695"/>
      <c r="O668" s="695"/>
      <c r="P668" s="695"/>
      <c r="Q668" s="695"/>
      <c r="R668" s="695"/>
      <c r="S668" s="696"/>
      <c r="T668" s="65"/>
      <c r="U668" s="65"/>
      <c r="X668" s="669"/>
      <c r="Y668" s="669"/>
      <c r="Z668" s="669"/>
      <c r="AA668" s="669"/>
      <c r="AB668" s="669"/>
      <c r="AC668" s="669"/>
      <c r="AD668" s="669"/>
      <c r="AE668" s="669"/>
      <c r="AF668" s="669"/>
      <c r="AG668" s="669"/>
      <c r="AH668" s="669"/>
      <c r="AI668" s="669"/>
      <c r="AJ668" s="669"/>
      <c r="AK668" s="669"/>
      <c r="AL668" s="669"/>
      <c r="AM668" s="669"/>
      <c r="AN668" s="669"/>
      <c r="AO668" s="669"/>
      <c r="AP668" s="342"/>
    </row>
    <row r="669" spans="2:42" s="5" customFormat="1" ht="17.25" customHeight="1" thickBot="1">
      <c r="B669" s="549"/>
      <c r="C669" s="550"/>
      <c r="D669" s="550"/>
      <c r="E669" s="550"/>
      <c r="F669" s="550"/>
      <c r="G669" s="550"/>
      <c r="H669" s="550"/>
      <c r="I669" s="550"/>
      <c r="J669" s="551"/>
      <c r="K669" s="697"/>
      <c r="L669" s="698"/>
      <c r="M669" s="698"/>
      <c r="N669" s="698"/>
      <c r="O669" s="698"/>
      <c r="P669" s="698"/>
      <c r="Q669" s="698"/>
      <c r="R669" s="698"/>
      <c r="S669" s="699"/>
      <c r="T669" s="65"/>
      <c r="U669" s="65"/>
      <c r="X669" s="669"/>
      <c r="Y669" s="669"/>
      <c r="Z669" s="669"/>
      <c r="AA669" s="669"/>
      <c r="AB669" s="669"/>
      <c r="AC669" s="669"/>
      <c r="AD669" s="669"/>
      <c r="AE669" s="669"/>
      <c r="AF669" s="669"/>
      <c r="AG669" s="669"/>
      <c r="AH669" s="669"/>
      <c r="AI669" s="669"/>
      <c r="AJ669" s="669"/>
      <c r="AK669" s="669"/>
      <c r="AL669" s="669"/>
      <c r="AM669" s="669"/>
      <c r="AN669" s="669"/>
      <c r="AO669" s="669"/>
      <c r="AP669" s="342"/>
    </row>
    <row r="670" spans="2:42" s="5" customFormat="1" ht="17.25" customHeight="1">
      <c r="B670" s="1508" t="s">
        <v>1297</v>
      </c>
      <c r="C670" s="1509"/>
      <c r="D670" s="1509"/>
      <c r="E670" s="1509"/>
      <c r="F670" s="1509"/>
      <c r="G670" s="1509"/>
      <c r="H670" s="1509"/>
      <c r="I670" s="1509"/>
      <c r="J670" s="1510"/>
      <c r="K670" s="691" t="s">
        <v>1379</v>
      </c>
      <c r="L670" s="692"/>
      <c r="M670" s="692"/>
      <c r="N670" s="692"/>
      <c r="O670" s="692"/>
      <c r="P670" s="692"/>
      <c r="Q670" s="692"/>
      <c r="R670" s="692"/>
      <c r="S670" s="693"/>
      <c r="T670" s="65"/>
      <c r="U670" s="65"/>
      <c r="X670" s="669"/>
      <c r="Y670" s="669"/>
      <c r="Z670" s="669"/>
      <c r="AA670" s="669"/>
      <c r="AB670" s="669"/>
      <c r="AC670" s="669"/>
      <c r="AD670" s="669"/>
      <c r="AE670" s="669"/>
      <c r="AF670" s="669"/>
      <c r="AG670" s="669"/>
      <c r="AH670" s="669"/>
      <c r="AI670" s="669"/>
      <c r="AJ670" s="669"/>
      <c r="AK670" s="669"/>
      <c r="AL670" s="669"/>
      <c r="AM670" s="669"/>
      <c r="AN670" s="669"/>
      <c r="AO670" s="669"/>
      <c r="AP670" s="342"/>
    </row>
    <row r="671" spans="2:42" s="5" customFormat="1" ht="17.25" customHeight="1">
      <c r="B671" s="546"/>
      <c r="C671" s="547"/>
      <c r="D671" s="547"/>
      <c r="E671" s="547"/>
      <c r="F671" s="547"/>
      <c r="G671" s="547"/>
      <c r="H671" s="547"/>
      <c r="I671" s="547"/>
      <c r="J671" s="548"/>
      <c r="K671" s="694"/>
      <c r="L671" s="695"/>
      <c r="M671" s="695"/>
      <c r="N671" s="695"/>
      <c r="O671" s="695"/>
      <c r="P671" s="695"/>
      <c r="Q671" s="695"/>
      <c r="R671" s="695"/>
      <c r="S671" s="696"/>
      <c r="T671" s="65"/>
      <c r="U671" s="65"/>
      <c r="X671" s="669"/>
      <c r="Y671" s="669"/>
      <c r="Z671" s="669"/>
      <c r="AA671" s="669"/>
      <c r="AB671" s="669"/>
      <c r="AC671" s="669"/>
      <c r="AD671" s="669"/>
      <c r="AE671" s="669"/>
      <c r="AF671" s="669"/>
      <c r="AG671" s="669"/>
      <c r="AH671" s="669"/>
      <c r="AI671" s="669"/>
      <c r="AJ671" s="669"/>
      <c r="AK671" s="669"/>
      <c r="AL671" s="669"/>
      <c r="AM671" s="669"/>
      <c r="AN671" s="669"/>
      <c r="AO671" s="669"/>
      <c r="AP671" s="342"/>
    </row>
    <row r="672" spans="2:42" s="5" customFormat="1" ht="17.25" customHeight="1">
      <c r="B672" s="546"/>
      <c r="C672" s="547"/>
      <c r="D672" s="547"/>
      <c r="E672" s="547"/>
      <c r="F672" s="547"/>
      <c r="G672" s="547"/>
      <c r="H672" s="547"/>
      <c r="I672" s="547"/>
      <c r="J672" s="548"/>
      <c r="K672" s="694"/>
      <c r="L672" s="695"/>
      <c r="M672" s="695"/>
      <c r="N672" s="695"/>
      <c r="O672" s="695"/>
      <c r="P672" s="695"/>
      <c r="Q672" s="695"/>
      <c r="R672" s="695"/>
      <c r="S672" s="696"/>
      <c r="T672" s="65"/>
      <c r="U672" s="65"/>
      <c r="X672" s="669"/>
      <c r="Y672" s="669"/>
      <c r="Z672" s="669"/>
      <c r="AA672" s="669"/>
      <c r="AB672" s="669"/>
      <c r="AC672" s="669"/>
      <c r="AD672" s="669"/>
      <c r="AE672" s="669"/>
      <c r="AF672" s="669"/>
      <c r="AG672" s="669"/>
      <c r="AH672" s="669"/>
      <c r="AI672" s="669"/>
      <c r="AJ672" s="669"/>
      <c r="AK672" s="669"/>
      <c r="AL672" s="669"/>
      <c r="AM672" s="669"/>
      <c r="AN672" s="669"/>
      <c r="AO672" s="669"/>
      <c r="AP672" s="342"/>
    </row>
    <row r="673" spans="2:42" s="5" customFormat="1" ht="17.25" customHeight="1">
      <c r="B673" s="546"/>
      <c r="C673" s="547"/>
      <c r="D673" s="547"/>
      <c r="E673" s="547"/>
      <c r="F673" s="547"/>
      <c r="G673" s="547"/>
      <c r="H673" s="547"/>
      <c r="I673" s="547"/>
      <c r="J673" s="548"/>
      <c r="K673" s="694"/>
      <c r="L673" s="695"/>
      <c r="M673" s="695"/>
      <c r="N673" s="695"/>
      <c r="O673" s="695"/>
      <c r="P673" s="695"/>
      <c r="Q673" s="695"/>
      <c r="R673" s="695"/>
      <c r="S673" s="696"/>
      <c r="T673" s="65"/>
      <c r="U673" s="65"/>
      <c r="X673" s="669"/>
      <c r="Y673" s="669"/>
      <c r="Z673" s="669"/>
      <c r="AA673" s="669"/>
      <c r="AB673" s="669"/>
      <c r="AC673" s="669"/>
      <c r="AD673" s="669"/>
      <c r="AE673" s="669"/>
      <c r="AF673" s="669"/>
      <c r="AG673" s="669"/>
      <c r="AH673" s="669"/>
      <c r="AI673" s="669"/>
      <c r="AJ673" s="669"/>
      <c r="AK673" s="669"/>
      <c r="AL673" s="669"/>
      <c r="AM673" s="669"/>
      <c r="AN673" s="669"/>
      <c r="AO673" s="669"/>
      <c r="AP673" s="342"/>
    </row>
    <row r="674" spans="2:42" s="5" customFormat="1" ht="17.25" customHeight="1">
      <c r="B674" s="546"/>
      <c r="C674" s="547"/>
      <c r="D674" s="547"/>
      <c r="E674" s="547"/>
      <c r="F674" s="547"/>
      <c r="G674" s="547"/>
      <c r="H674" s="547"/>
      <c r="I674" s="547"/>
      <c r="J674" s="548"/>
      <c r="K674" s="694"/>
      <c r="L674" s="695"/>
      <c r="M674" s="695"/>
      <c r="N674" s="695"/>
      <c r="O674" s="695"/>
      <c r="P674" s="695"/>
      <c r="Q674" s="695"/>
      <c r="R674" s="695"/>
      <c r="S674" s="696"/>
      <c r="T674" s="65"/>
      <c r="U674" s="65"/>
      <c r="X674" s="669"/>
      <c r="Y674" s="669"/>
      <c r="Z674" s="669"/>
      <c r="AA674" s="669"/>
      <c r="AB674" s="669"/>
      <c r="AC674" s="669"/>
      <c r="AD674" s="669"/>
      <c r="AE674" s="669"/>
      <c r="AF674" s="669"/>
      <c r="AG674" s="669"/>
      <c r="AH674" s="669"/>
      <c r="AI674" s="669"/>
      <c r="AJ674" s="669"/>
      <c r="AK674" s="669"/>
      <c r="AL674" s="669"/>
      <c r="AM674" s="669"/>
      <c r="AN674" s="669"/>
      <c r="AO674" s="669"/>
      <c r="AP674" s="342"/>
    </row>
    <row r="675" spans="2:42" s="5" customFormat="1" ht="17.25" customHeight="1">
      <c r="B675" s="546"/>
      <c r="C675" s="547"/>
      <c r="D675" s="547"/>
      <c r="E675" s="547"/>
      <c r="F675" s="547"/>
      <c r="G675" s="547"/>
      <c r="H675" s="547"/>
      <c r="I675" s="547"/>
      <c r="J675" s="548"/>
      <c r="K675" s="694"/>
      <c r="L675" s="695"/>
      <c r="M675" s="695"/>
      <c r="N675" s="695"/>
      <c r="O675" s="695"/>
      <c r="P675" s="695"/>
      <c r="Q675" s="695"/>
      <c r="R675" s="695"/>
      <c r="S675" s="696"/>
      <c r="T675" s="65"/>
      <c r="U675" s="65"/>
      <c r="X675" s="669"/>
      <c r="Y675" s="669"/>
      <c r="Z675" s="669"/>
      <c r="AA675" s="669"/>
      <c r="AB675" s="669"/>
      <c r="AC675" s="669"/>
      <c r="AD675" s="669"/>
      <c r="AE675" s="669"/>
      <c r="AF675" s="669"/>
      <c r="AG675" s="669"/>
      <c r="AH675" s="669"/>
      <c r="AI675" s="669"/>
      <c r="AJ675" s="669"/>
      <c r="AK675" s="669"/>
      <c r="AL675" s="669"/>
      <c r="AM675" s="669"/>
      <c r="AN675" s="669"/>
      <c r="AO675" s="669"/>
      <c r="AP675" s="342"/>
    </row>
    <row r="676" spans="2:42" s="5" customFormat="1" ht="17.25" customHeight="1">
      <c r="B676" s="546"/>
      <c r="C676" s="547"/>
      <c r="D676" s="547"/>
      <c r="E676" s="547"/>
      <c r="F676" s="547"/>
      <c r="G676" s="547"/>
      <c r="H676" s="547"/>
      <c r="I676" s="547"/>
      <c r="J676" s="548"/>
      <c r="K676" s="694"/>
      <c r="L676" s="695"/>
      <c r="M676" s="695"/>
      <c r="N676" s="695"/>
      <c r="O676" s="695"/>
      <c r="P676" s="695"/>
      <c r="Q676" s="695"/>
      <c r="R676" s="695"/>
      <c r="S676" s="696"/>
      <c r="T676" s="65"/>
      <c r="U676" s="65"/>
      <c r="X676" s="669"/>
      <c r="Y676" s="669"/>
      <c r="Z676" s="669"/>
      <c r="AA676" s="669"/>
      <c r="AB676" s="669"/>
      <c r="AC676" s="669"/>
      <c r="AD676" s="669"/>
      <c r="AE676" s="669"/>
      <c r="AF676" s="669"/>
      <c r="AG676" s="669"/>
      <c r="AH676" s="669"/>
      <c r="AI676" s="669"/>
      <c r="AJ676" s="669"/>
      <c r="AK676" s="669"/>
      <c r="AL676" s="669"/>
      <c r="AM676" s="669"/>
      <c r="AN676" s="669"/>
      <c r="AO676" s="669"/>
      <c r="AP676" s="342"/>
    </row>
    <row r="677" spans="2:42" s="5" customFormat="1" ht="17.25" customHeight="1" thickBot="1">
      <c r="B677" s="549"/>
      <c r="C677" s="550"/>
      <c r="D677" s="550"/>
      <c r="E677" s="550"/>
      <c r="F677" s="550"/>
      <c r="G677" s="550"/>
      <c r="H677" s="550"/>
      <c r="I677" s="550"/>
      <c r="J677" s="551"/>
      <c r="K677" s="697"/>
      <c r="L677" s="698"/>
      <c r="M677" s="698"/>
      <c r="N677" s="698"/>
      <c r="O677" s="698"/>
      <c r="P677" s="698"/>
      <c r="Q677" s="698"/>
      <c r="R677" s="698"/>
      <c r="S677" s="699"/>
      <c r="T677" s="65"/>
      <c r="U677" s="65"/>
      <c r="X677" s="669"/>
      <c r="Y677" s="669"/>
      <c r="Z677" s="669"/>
      <c r="AA677" s="669"/>
      <c r="AB677" s="669"/>
      <c r="AC677" s="669"/>
      <c r="AD677" s="669"/>
      <c r="AE677" s="669"/>
      <c r="AF677" s="669"/>
      <c r="AG677" s="669"/>
      <c r="AH677" s="669"/>
      <c r="AI677" s="669"/>
      <c r="AJ677" s="669"/>
      <c r="AK677" s="669"/>
      <c r="AL677" s="669"/>
      <c r="AM677" s="669"/>
      <c r="AN677" s="669"/>
      <c r="AO677" s="669"/>
      <c r="AP677" s="342"/>
    </row>
    <row r="678" spans="2:42" s="5" customFormat="1" ht="17.25" customHeight="1">
      <c r="B678" s="1026" t="s">
        <v>137</v>
      </c>
      <c r="C678" s="1026"/>
      <c r="D678" s="1026"/>
      <c r="E678" s="63"/>
      <c r="F678" s="63"/>
      <c r="G678" s="598"/>
      <c r="H678" s="63"/>
      <c r="I678" s="63"/>
      <c r="J678" s="47"/>
      <c r="K678" s="47"/>
      <c r="L678" s="62"/>
      <c r="M678" s="62"/>
      <c r="N678" s="63"/>
      <c r="O678" s="63"/>
      <c r="P678" s="63"/>
      <c r="Q678" s="1025" t="s">
        <v>179</v>
      </c>
      <c r="R678" s="1025"/>
      <c r="S678" s="1025"/>
      <c r="T678" s="64"/>
      <c r="U678" s="64"/>
      <c r="X678" s="669"/>
      <c r="Y678" s="669"/>
      <c r="Z678" s="669"/>
      <c r="AA678" s="669"/>
      <c r="AB678" s="669"/>
      <c r="AC678" s="669"/>
      <c r="AD678" s="669"/>
      <c r="AE678" s="669"/>
      <c r="AF678" s="669"/>
      <c r="AG678" s="669"/>
      <c r="AH678" s="669"/>
      <c r="AI678" s="669"/>
      <c r="AJ678" s="669"/>
      <c r="AK678" s="669"/>
      <c r="AL678" s="669"/>
      <c r="AM678" s="669"/>
      <c r="AN678" s="669"/>
      <c r="AO678" s="669"/>
      <c r="AP678" s="342"/>
    </row>
    <row r="679" spans="2:42" ht="17.25" customHeight="1">
      <c r="G679" s="63"/>
      <c r="X679" s="669"/>
      <c r="Y679" s="669"/>
      <c r="Z679" s="669"/>
      <c r="AA679" s="669"/>
      <c r="AB679" s="669"/>
      <c r="AC679" s="669"/>
      <c r="AD679" s="669"/>
      <c r="AE679" s="669"/>
      <c r="AF679" s="669"/>
      <c r="AG679" s="669"/>
      <c r="AH679" s="669"/>
      <c r="AI679" s="669"/>
      <c r="AJ679" s="669"/>
      <c r="AK679" s="669"/>
      <c r="AL679" s="669"/>
      <c r="AM679" s="669"/>
      <c r="AN679" s="669"/>
      <c r="AO679" s="669"/>
      <c r="AP679" s="342"/>
    </row>
    <row r="680" spans="2:42" ht="17.25" customHeight="1">
      <c r="C680" s="539"/>
      <c r="D680" s="539"/>
      <c r="E680" s="539"/>
      <c r="F680" s="539"/>
      <c r="G680" s="539" t="s">
        <v>1070</v>
      </c>
      <c r="H680" s="539"/>
      <c r="I680" s="539"/>
      <c r="J680" s="539"/>
      <c r="K680" s="539"/>
      <c r="X680" s="666"/>
      <c r="Y680" s="666"/>
      <c r="Z680" s="666"/>
      <c r="AA680" s="608"/>
      <c r="AB680" s="608"/>
      <c r="AC680" s="608"/>
      <c r="AD680" s="608"/>
      <c r="AE680" s="608"/>
      <c r="AF680" s="567"/>
      <c r="AG680" s="567"/>
      <c r="AH680" s="607"/>
      <c r="AI680" s="607"/>
      <c r="AJ680" s="608"/>
      <c r="AK680" s="608"/>
      <c r="AL680" s="608"/>
      <c r="AM680" s="666"/>
      <c r="AN680" s="666"/>
      <c r="AO680" s="666"/>
      <c r="AP680" s="342"/>
    </row>
    <row r="681" spans="2:42" ht="17.25" customHeight="1" thickBot="1">
      <c r="X681" s="342"/>
      <c r="Y681" s="342"/>
      <c r="Z681" s="342"/>
      <c r="AA681" s="342"/>
      <c r="AB681" s="342"/>
      <c r="AC681" s="342"/>
      <c r="AD681" s="342"/>
      <c r="AE681" s="342"/>
      <c r="AF681" s="342"/>
      <c r="AG681" s="342"/>
      <c r="AH681" s="342"/>
      <c r="AI681" s="342"/>
      <c r="AJ681" s="342"/>
      <c r="AK681" s="342"/>
      <c r="AL681" s="342"/>
      <c r="AM681" s="342"/>
      <c r="AN681" s="342"/>
      <c r="AO681" s="342"/>
      <c r="AP681" s="342"/>
    </row>
    <row r="682" spans="2:42" ht="17.25" customHeight="1">
      <c r="B682" s="1508" t="s">
        <v>1380</v>
      </c>
      <c r="C682" s="1509"/>
      <c r="D682" s="1509"/>
      <c r="E682" s="1509"/>
      <c r="F682" s="1509"/>
      <c r="G682" s="1509"/>
      <c r="H682" s="1509"/>
      <c r="I682" s="1509"/>
      <c r="J682" s="1509"/>
      <c r="K682" s="1509"/>
      <c r="L682" s="1509"/>
      <c r="M682" s="1509"/>
      <c r="N682" s="1509"/>
      <c r="O682" s="1509"/>
      <c r="P682" s="1509"/>
      <c r="Q682" s="1509"/>
      <c r="R682" s="1509"/>
      <c r="S682" s="1510"/>
      <c r="X682" s="667"/>
      <c r="Y682" s="667"/>
      <c r="Z682" s="667"/>
      <c r="AA682" s="667"/>
      <c r="AB682" s="667"/>
      <c r="AC682" s="667"/>
      <c r="AD682" s="667"/>
      <c r="AE682" s="667"/>
      <c r="AF682" s="667"/>
      <c r="AG682" s="667"/>
      <c r="AH682" s="342"/>
      <c r="AI682" s="342"/>
      <c r="AJ682" s="342"/>
      <c r="AK682" s="342"/>
      <c r="AL682" s="342"/>
      <c r="AM682" s="342"/>
      <c r="AN682" s="342"/>
      <c r="AO682" s="342"/>
      <c r="AP682" s="342"/>
    </row>
    <row r="683" spans="2:42" ht="17.25" customHeight="1">
      <c r="B683" s="546"/>
      <c r="C683" s="547"/>
      <c r="D683" s="547"/>
      <c r="E683" s="547"/>
      <c r="F683" s="547"/>
      <c r="G683" s="547"/>
      <c r="H683" s="547"/>
      <c r="I683" s="547"/>
      <c r="J683" s="547"/>
      <c r="K683" s="547"/>
      <c r="L683" s="547"/>
      <c r="M683" s="547"/>
      <c r="N683" s="547"/>
      <c r="O683" s="547"/>
      <c r="P683" s="547"/>
      <c r="Q683" s="547"/>
      <c r="R683" s="547"/>
      <c r="S683" s="548"/>
      <c r="X683" s="342"/>
      <c r="Y683" s="342"/>
      <c r="Z683" s="342"/>
      <c r="AA683" s="342"/>
      <c r="AB683" s="342"/>
      <c r="AC683" s="342"/>
      <c r="AD683" s="342"/>
      <c r="AE683" s="342"/>
      <c r="AF683" s="342"/>
      <c r="AG683" s="342"/>
      <c r="AH683" s="342"/>
      <c r="AI683" s="342"/>
      <c r="AJ683" s="342"/>
      <c r="AK683" s="342"/>
      <c r="AL683" s="342"/>
      <c r="AM683" s="342"/>
      <c r="AN683" s="342"/>
      <c r="AO683" s="342"/>
      <c r="AP683" s="342"/>
    </row>
    <row r="684" spans="2:42" ht="17.25" customHeight="1">
      <c r="B684" s="546"/>
      <c r="C684" s="547"/>
      <c r="D684" s="547"/>
      <c r="E684" s="547"/>
      <c r="F684" s="547"/>
      <c r="G684" s="547"/>
      <c r="H684" s="547"/>
      <c r="I684" s="547"/>
      <c r="J684" s="547"/>
      <c r="K684" s="547"/>
      <c r="L684" s="547"/>
      <c r="M684" s="547"/>
      <c r="N684" s="547"/>
      <c r="O684" s="547"/>
      <c r="P684" s="547"/>
      <c r="Q684" s="547"/>
      <c r="R684" s="547"/>
      <c r="S684" s="548"/>
      <c r="X684" s="669"/>
      <c r="Y684" s="669"/>
      <c r="Z684" s="669"/>
      <c r="AA684" s="669"/>
      <c r="AB684" s="669"/>
      <c r="AC684" s="669"/>
      <c r="AD684" s="669"/>
      <c r="AE684" s="669"/>
      <c r="AF684" s="669"/>
      <c r="AG684" s="669"/>
      <c r="AH684" s="669"/>
      <c r="AI684" s="669"/>
      <c r="AJ684" s="669"/>
      <c r="AK684" s="669"/>
      <c r="AL684" s="669"/>
      <c r="AM684" s="669"/>
      <c r="AN684" s="669"/>
      <c r="AO684" s="669"/>
      <c r="AP684" s="342"/>
    </row>
    <row r="685" spans="2:42" ht="17.25" customHeight="1">
      <c r="B685" s="546"/>
      <c r="C685" s="547"/>
      <c r="D685" s="547"/>
      <c r="E685" s="547"/>
      <c r="F685" s="547"/>
      <c r="G685" s="547"/>
      <c r="H685" s="547"/>
      <c r="I685" s="547"/>
      <c r="J685" s="547"/>
      <c r="K685" s="547"/>
      <c r="L685" s="547"/>
      <c r="M685" s="547"/>
      <c r="N685" s="547"/>
      <c r="O685" s="547"/>
      <c r="P685" s="547"/>
      <c r="Q685" s="547"/>
      <c r="R685" s="547"/>
      <c r="S685" s="548"/>
      <c r="X685" s="669"/>
      <c r="Y685" s="669"/>
      <c r="Z685" s="669"/>
      <c r="AA685" s="669"/>
      <c r="AB685" s="669"/>
      <c r="AC685" s="669"/>
      <c r="AD685" s="669"/>
      <c r="AE685" s="669"/>
      <c r="AF685" s="669"/>
      <c r="AG685" s="669"/>
      <c r="AH685" s="669"/>
      <c r="AI685" s="669"/>
      <c r="AJ685" s="669"/>
      <c r="AK685" s="669"/>
      <c r="AL685" s="669"/>
      <c r="AM685" s="669"/>
      <c r="AN685" s="669"/>
      <c r="AO685" s="669"/>
      <c r="AP685" s="342"/>
    </row>
    <row r="686" spans="2:42" ht="17.25" customHeight="1">
      <c r="B686" s="546"/>
      <c r="C686" s="547"/>
      <c r="D686" s="547"/>
      <c r="E686" s="547"/>
      <c r="F686" s="547"/>
      <c r="G686" s="547"/>
      <c r="H686" s="547"/>
      <c r="I686" s="547"/>
      <c r="J686" s="547"/>
      <c r="K686" s="547"/>
      <c r="L686" s="547"/>
      <c r="M686" s="547"/>
      <c r="N686" s="547"/>
      <c r="O686" s="547"/>
      <c r="P686" s="547"/>
      <c r="Q686" s="547"/>
      <c r="R686" s="547"/>
      <c r="S686" s="548"/>
      <c r="X686" s="669"/>
      <c r="Y686" s="669"/>
      <c r="Z686" s="669"/>
      <c r="AA686" s="669"/>
      <c r="AB686" s="669"/>
      <c r="AC686" s="669"/>
      <c r="AD686" s="669"/>
      <c r="AE686" s="669"/>
      <c r="AF686" s="669"/>
      <c r="AG686" s="669"/>
      <c r="AH686" s="669"/>
      <c r="AI686" s="669"/>
      <c r="AJ686" s="669"/>
      <c r="AK686" s="669"/>
      <c r="AL686" s="669"/>
      <c r="AM686" s="669"/>
      <c r="AN686" s="669"/>
      <c r="AO686" s="669"/>
      <c r="AP686" s="342"/>
    </row>
    <row r="687" spans="2:42" ht="17.25" customHeight="1">
      <c r="B687" s="546"/>
      <c r="C687" s="547"/>
      <c r="D687" s="547"/>
      <c r="E687" s="547"/>
      <c r="F687" s="547"/>
      <c r="G687" s="547"/>
      <c r="H687" s="547"/>
      <c r="I687" s="547"/>
      <c r="J687" s="547"/>
      <c r="K687" s="547"/>
      <c r="L687" s="547"/>
      <c r="M687" s="547"/>
      <c r="N687" s="547"/>
      <c r="O687" s="547"/>
      <c r="P687" s="547"/>
      <c r="Q687" s="547"/>
      <c r="R687" s="547"/>
      <c r="S687" s="548"/>
      <c r="X687" s="669"/>
      <c r="Y687" s="669"/>
      <c r="Z687" s="669"/>
      <c r="AA687" s="669"/>
      <c r="AB687" s="669"/>
      <c r="AC687" s="669"/>
      <c r="AD687" s="669"/>
      <c r="AE687" s="669"/>
      <c r="AF687" s="669"/>
      <c r="AG687" s="669"/>
      <c r="AH687" s="669"/>
      <c r="AI687" s="669"/>
      <c r="AJ687" s="669"/>
      <c r="AK687" s="669"/>
      <c r="AL687" s="669"/>
      <c r="AM687" s="669"/>
      <c r="AN687" s="669"/>
      <c r="AO687" s="669"/>
      <c r="AP687" s="342"/>
    </row>
    <row r="688" spans="2:42" ht="17.25" customHeight="1">
      <c r="B688" s="546"/>
      <c r="C688" s="547"/>
      <c r="D688" s="547"/>
      <c r="E688" s="547"/>
      <c r="F688" s="547"/>
      <c r="G688" s="547"/>
      <c r="H688" s="547"/>
      <c r="I688" s="547"/>
      <c r="J688" s="547"/>
      <c r="K688" s="547"/>
      <c r="L688" s="547"/>
      <c r="M688" s="547"/>
      <c r="N688" s="547"/>
      <c r="O688" s="547"/>
      <c r="P688" s="547"/>
      <c r="Q688" s="547"/>
      <c r="R688" s="547"/>
      <c r="S688" s="548"/>
      <c r="X688" s="669"/>
      <c r="Y688" s="669"/>
      <c r="Z688" s="669"/>
      <c r="AA688" s="669"/>
      <c r="AB688" s="669"/>
      <c r="AC688" s="669"/>
      <c r="AD688" s="669"/>
      <c r="AE688" s="669"/>
      <c r="AF688" s="669"/>
      <c r="AG688" s="669"/>
      <c r="AH688" s="669"/>
      <c r="AI688" s="669"/>
      <c r="AJ688" s="669"/>
      <c r="AK688" s="669"/>
      <c r="AL688" s="669"/>
      <c r="AM688" s="669"/>
      <c r="AN688" s="669"/>
      <c r="AO688" s="669"/>
      <c r="AP688" s="342"/>
    </row>
    <row r="689" spans="1:42" ht="17.25" customHeight="1">
      <c r="B689" s="546"/>
      <c r="C689" s="547"/>
      <c r="D689" s="547"/>
      <c r="E689" s="547"/>
      <c r="F689" s="547"/>
      <c r="G689" s="547"/>
      <c r="H689" s="547"/>
      <c r="I689" s="547"/>
      <c r="J689" s="547"/>
      <c r="K689" s="547"/>
      <c r="L689" s="547"/>
      <c r="M689" s="547"/>
      <c r="N689" s="547"/>
      <c r="O689" s="547"/>
      <c r="P689" s="547"/>
      <c r="Q689" s="547"/>
      <c r="R689" s="547"/>
      <c r="S689" s="548"/>
      <c r="X689" s="669"/>
      <c r="Y689" s="669"/>
      <c r="Z689" s="669"/>
      <c r="AA689" s="669"/>
      <c r="AB689" s="669"/>
      <c r="AC689" s="669"/>
      <c r="AD689" s="669"/>
      <c r="AE689" s="669"/>
      <c r="AF689" s="669"/>
      <c r="AG689" s="669"/>
      <c r="AH689" s="669"/>
      <c r="AI689" s="669"/>
      <c r="AJ689" s="669"/>
      <c r="AK689" s="669"/>
      <c r="AL689" s="669"/>
      <c r="AM689" s="669"/>
      <c r="AN689" s="669"/>
      <c r="AO689" s="669"/>
      <c r="AP689" s="342"/>
    </row>
    <row r="690" spans="1:42" ht="17.25" customHeight="1" thickBot="1">
      <c r="B690" s="549"/>
      <c r="C690" s="550"/>
      <c r="D690" s="550"/>
      <c r="E690" s="550"/>
      <c r="F690" s="550"/>
      <c r="G690" s="550"/>
      <c r="H690" s="550"/>
      <c r="I690" s="550"/>
      <c r="J690" s="550"/>
      <c r="K690" s="550"/>
      <c r="L690" s="550"/>
      <c r="M690" s="550"/>
      <c r="N690" s="550"/>
      <c r="O690" s="550"/>
      <c r="P690" s="550"/>
      <c r="Q690" s="550"/>
      <c r="R690" s="550"/>
      <c r="S690" s="551"/>
      <c r="X690" s="669"/>
      <c r="Y690" s="669"/>
      <c r="Z690" s="669"/>
      <c r="AA690" s="669"/>
      <c r="AB690" s="669"/>
      <c r="AC690" s="669"/>
      <c r="AD690" s="669"/>
      <c r="AE690" s="669"/>
      <c r="AF690" s="669"/>
      <c r="AG690" s="669"/>
      <c r="AH690" s="669"/>
      <c r="AI690" s="669"/>
      <c r="AJ690" s="669"/>
      <c r="AK690" s="669"/>
      <c r="AL690" s="669"/>
      <c r="AM690" s="669"/>
      <c r="AN690" s="669"/>
      <c r="AO690" s="669"/>
      <c r="AP690" s="342"/>
    </row>
    <row r="691" spans="1:42" ht="17.25" customHeight="1">
      <c r="G691" s="598"/>
      <c r="X691" s="669"/>
      <c r="Y691" s="669"/>
      <c r="Z691" s="669"/>
      <c r="AA691" s="669"/>
      <c r="AB691" s="669"/>
      <c r="AC691" s="669"/>
      <c r="AD691" s="669"/>
      <c r="AE691" s="669"/>
      <c r="AF691" s="669"/>
      <c r="AG691" s="669"/>
      <c r="AH691" s="669"/>
      <c r="AI691" s="669"/>
      <c r="AJ691" s="669"/>
      <c r="AK691" s="669"/>
      <c r="AL691" s="669"/>
      <c r="AM691" s="669"/>
      <c r="AN691" s="669"/>
      <c r="AO691" s="669"/>
      <c r="AP691" s="342"/>
    </row>
    <row r="692" spans="1:42" ht="17.25" customHeight="1">
      <c r="B692" s="538" t="s">
        <v>1071</v>
      </c>
      <c r="C692" s="539"/>
      <c r="D692" s="539"/>
      <c r="E692" s="539"/>
      <c r="F692" s="539"/>
      <c r="G692" s="601"/>
      <c r="H692" s="539"/>
      <c r="I692" s="539"/>
      <c r="J692" s="539"/>
      <c r="K692" s="539"/>
      <c r="X692" s="669"/>
      <c r="Y692" s="669"/>
      <c r="Z692" s="669"/>
      <c r="AA692" s="669"/>
      <c r="AB692" s="669"/>
      <c r="AC692" s="669"/>
      <c r="AD692" s="669"/>
      <c r="AE692" s="669"/>
      <c r="AF692" s="669"/>
      <c r="AG692" s="669"/>
      <c r="AH692" s="669"/>
      <c r="AI692" s="669"/>
      <c r="AJ692" s="669"/>
      <c r="AK692" s="669"/>
      <c r="AL692" s="669"/>
      <c r="AM692" s="669"/>
      <c r="AN692" s="669"/>
      <c r="AO692" s="669"/>
      <c r="AP692" s="342"/>
    </row>
    <row r="693" spans="1:42" ht="17.25" customHeight="1" thickBot="1">
      <c r="G693" s="602"/>
      <c r="X693" s="342"/>
      <c r="Y693" s="342"/>
      <c r="Z693" s="342"/>
      <c r="AA693" s="342"/>
      <c r="AB693" s="342"/>
      <c r="AC693" s="342"/>
      <c r="AD693" s="342"/>
      <c r="AE693" s="342"/>
      <c r="AF693" s="342"/>
      <c r="AG693" s="342"/>
      <c r="AH693" s="342"/>
      <c r="AI693" s="342"/>
      <c r="AJ693" s="342"/>
      <c r="AK693" s="342"/>
      <c r="AL693" s="342"/>
      <c r="AM693" s="342"/>
      <c r="AN693" s="342"/>
      <c r="AO693" s="342"/>
      <c r="AP693" s="342"/>
    </row>
    <row r="694" spans="1:42" ht="17.25" customHeight="1">
      <c r="B694" s="1508" t="s">
        <v>1381</v>
      </c>
      <c r="C694" s="1509"/>
      <c r="D694" s="1509"/>
      <c r="E694" s="1509"/>
      <c r="F694" s="1509"/>
      <c r="G694" s="1509"/>
      <c r="H694" s="1509"/>
      <c r="I694" s="1509"/>
      <c r="J694" s="1509"/>
      <c r="K694" s="1509"/>
      <c r="L694" s="1509"/>
      <c r="M694" s="1509"/>
      <c r="N694" s="1509"/>
      <c r="O694" s="1509"/>
      <c r="P694" s="1509"/>
      <c r="Q694" s="1509"/>
      <c r="R694" s="1509"/>
      <c r="S694" s="1510"/>
      <c r="X694" s="667"/>
      <c r="Y694" s="667"/>
      <c r="Z694" s="667"/>
      <c r="AA694" s="667"/>
      <c r="AB694" s="667"/>
      <c r="AC694" s="667"/>
      <c r="AD694" s="667"/>
      <c r="AE694" s="667"/>
      <c r="AF694" s="667"/>
      <c r="AG694" s="667"/>
      <c r="AH694" s="342"/>
      <c r="AI694" s="342"/>
      <c r="AJ694" s="342"/>
      <c r="AK694" s="342"/>
      <c r="AL694" s="342"/>
      <c r="AM694" s="342"/>
      <c r="AN694" s="342"/>
      <c r="AO694" s="342"/>
      <c r="AP694" s="342"/>
    </row>
    <row r="695" spans="1:42" ht="17.25" customHeight="1">
      <c r="B695" s="546"/>
      <c r="C695" s="547"/>
      <c r="D695" s="547"/>
      <c r="E695" s="547"/>
      <c r="F695" s="547"/>
      <c r="G695" s="547"/>
      <c r="H695" s="547"/>
      <c r="I695" s="547"/>
      <c r="J695" s="547"/>
      <c r="K695" s="547"/>
      <c r="L695" s="547"/>
      <c r="M695" s="547"/>
      <c r="N695" s="547"/>
      <c r="O695" s="547"/>
      <c r="P695" s="547"/>
      <c r="Q695" s="547"/>
      <c r="R695" s="547"/>
      <c r="S695" s="548"/>
      <c r="X695" s="342"/>
      <c r="Y695" s="342"/>
      <c r="Z695" s="342"/>
      <c r="AA695" s="342"/>
      <c r="AB695" s="342"/>
      <c r="AC695" s="342"/>
      <c r="AD695" s="342"/>
      <c r="AE695" s="342"/>
      <c r="AF695" s="342"/>
      <c r="AG695" s="342"/>
      <c r="AH695" s="342"/>
      <c r="AI695" s="342"/>
      <c r="AJ695" s="342"/>
      <c r="AK695" s="342"/>
      <c r="AL695" s="342"/>
      <c r="AM695" s="342"/>
      <c r="AN695" s="342"/>
      <c r="AO695" s="342"/>
      <c r="AP695" s="342"/>
    </row>
    <row r="696" spans="1:42" ht="17.25" customHeight="1">
      <c r="B696" s="546"/>
      <c r="C696" s="547"/>
      <c r="D696" s="547"/>
      <c r="E696" s="547"/>
      <c r="F696" s="547"/>
      <c r="G696" s="547"/>
      <c r="H696" s="547"/>
      <c r="I696" s="547"/>
      <c r="J696" s="547"/>
      <c r="K696" s="547"/>
      <c r="L696" s="547"/>
      <c r="M696" s="547"/>
      <c r="N696" s="547"/>
      <c r="O696" s="547"/>
      <c r="P696" s="547"/>
      <c r="Q696" s="547"/>
      <c r="R696" s="547"/>
      <c r="S696" s="548"/>
      <c r="X696" s="669"/>
      <c r="Y696" s="669"/>
      <c r="Z696" s="669"/>
      <c r="AA696" s="669"/>
      <c r="AB696" s="669"/>
      <c r="AC696" s="669"/>
      <c r="AD696" s="669"/>
      <c r="AE696" s="669"/>
      <c r="AF696" s="669"/>
      <c r="AG696" s="669"/>
      <c r="AH696" s="669"/>
      <c r="AI696" s="669"/>
      <c r="AJ696" s="669"/>
      <c r="AK696" s="669"/>
      <c r="AL696" s="669"/>
      <c r="AM696" s="669"/>
      <c r="AN696" s="669"/>
      <c r="AO696" s="669"/>
      <c r="AP696" s="342"/>
    </row>
    <row r="697" spans="1:42" ht="17.25" customHeight="1">
      <c r="B697" s="546"/>
      <c r="C697" s="547"/>
      <c r="D697" s="547"/>
      <c r="E697" s="547"/>
      <c r="F697" s="547"/>
      <c r="G697" s="547"/>
      <c r="H697" s="547"/>
      <c r="I697" s="547"/>
      <c r="J697" s="547"/>
      <c r="K697" s="547"/>
      <c r="L697" s="547"/>
      <c r="M697" s="547"/>
      <c r="N697" s="547"/>
      <c r="O697" s="547"/>
      <c r="P697" s="547"/>
      <c r="Q697" s="547"/>
      <c r="R697" s="547"/>
      <c r="S697" s="548"/>
      <c r="X697" s="669"/>
      <c r="Y697" s="669"/>
      <c r="Z697" s="669"/>
      <c r="AA697" s="669"/>
      <c r="AB697" s="669"/>
      <c r="AC697" s="669"/>
      <c r="AD697" s="669"/>
      <c r="AE697" s="669"/>
      <c r="AF697" s="669"/>
      <c r="AG697" s="669"/>
      <c r="AH697" s="669"/>
      <c r="AI697" s="669"/>
      <c r="AJ697" s="669"/>
      <c r="AK697" s="669"/>
      <c r="AL697" s="669"/>
      <c r="AM697" s="669"/>
      <c r="AN697" s="669"/>
      <c r="AO697" s="669"/>
      <c r="AP697" s="342"/>
    </row>
    <row r="698" spans="1:42" ht="17.25" customHeight="1">
      <c r="B698" s="546"/>
      <c r="C698" s="547"/>
      <c r="D698" s="547"/>
      <c r="E698" s="547"/>
      <c r="F698" s="547"/>
      <c r="G698" s="547"/>
      <c r="H698" s="547"/>
      <c r="I698" s="547"/>
      <c r="J698" s="547"/>
      <c r="K698" s="547"/>
      <c r="L698" s="547"/>
      <c r="M698" s="547"/>
      <c r="N698" s="547"/>
      <c r="O698" s="547"/>
      <c r="P698" s="547"/>
      <c r="Q698" s="547"/>
      <c r="R698" s="547"/>
      <c r="S698" s="548"/>
      <c r="X698" s="669"/>
      <c r="Y698" s="669"/>
      <c r="Z698" s="669"/>
      <c r="AA698" s="669"/>
      <c r="AB698" s="669"/>
      <c r="AC698" s="669"/>
      <c r="AD698" s="669"/>
      <c r="AE698" s="669"/>
      <c r="AF698" s="669"/>
      <c r="AG698" s="669"/>
      <c r="AH698" s="669"/>
      <c r="AI698" s="669"/>
      <c r="AJ698" s="669"/>
      <c r="AK698" s="669"/>
      <c r="AL698" s="669"/>
      <c r="AM698" s="669"/>
      <c r="AN698" s="669"/>
      <c r="AO698" s="669"/>
      <c r="AP698" s="342"/>
    </row>
    <row r="699" spans="1:42" ht="17.25" customHeight="1">
      <c r="B699" s="546"/>
      <c r="C699" s="547"/>
      <c r="D699" s="547"/>
      <c r="E699" s="547"/>
      <c r="F699" s="547"/>
      <c r="G699" s="547"/>
      <c r="H699" s="547"/>
      <c r="I699" s="547"/>
      <c r="J699" s="547"/>
      <c r="K699" s="547"/>
      <c r="L699" s="547"/>
      <c r="M699" s="547"/>
      <c r="N699" s="547"/>
      <c r="O699" s="547"/>
      <c r="P699" s="547"/>
      <c r="Q699" s="547"/>
      <c r="R699" s="547"/>
      <c r="S699" s="548"/>
      <c r="X699" s="669"/>
      <c r="Y699" s="669"/>
      <c r="Z699" s="669"/>
      <c r="AA699" s="669"/>
      <c r="AB699" s="669"/>
      <c r="AC699" s="669"/>
      <c r="AD699" s="669"/>
      <c r="AE699" s="669"/>
      <c r="AF699" s="669"/>
      <c r="AG699" s="669"/>
      <c r="AH699" s="669"/>
      <c r="AI699" s="669"/>
      <c r="AJ699" s="669"/>
      <c r="AK699" s="669"/>
      <c r="AL699" s="669"/>
      <c r="AM699" s="669"/>
      <c r="AN699" s="669"/>
      <c r="AO699" s="669"/>
      <c r="AP699" s="342"/>
    </row>
    <row r="700" spans="1:42" ht="17.25" customHeight="1">
      <c r="B700" s="546"/>
      <c r="C700" s="547"/>
      <c r="D700" s="547"/>
      <c r="E700" s="547"/>
      <c r="F700" s="547"/>
      <c r="G700" s="547"/>
      <c r="H700" s="547"/>
      <c r="I700" s="547"/>
      <c r="J700" s="547"/>
      <c r="K700" s="547"/>
      <c r="L700" s="547"/>
      <c r="M700" s="547"/>
      <c r="N700" s="547"/>
      <c r="O700" s="547"/>
      <c r="P700" s="547"/>
      <c r="Q700" s="547"/>
      <c r="R700" s="547"/>
      <c r="S700" s="548"/>
      <c r="X700" s="669"/>
      <c r="Y700" s="669"/>
      <c r="Z700" s="669"/>
      <c r="AA700" s="669"/>
      <c r="AB700" s="669"/>
      <c r="AC700" s="669"/>
      <c r="AD700" s="669"/>
      <c r="AE700" s="669"/>
      <c r="AF700" s="669"/>
      <c r="AG700" s="669"/>
      <c r="AH700" s="669"/>
      <c r="AI700" s="669"/>
      <c r="AJ700" s="669"/>
      <c r="AK700" s="669"/>
      <c r="AL700" s="669"/>
      <c r="AM700" s="669"/>
      <c r="AN700" s="669"/>
      <c r="AO700" s="669"/>
      <c r="AP700" s="342"/>
    </row>
    <row r="701" spans="1:42" ht="17.25" customHeight="1">
      <c r="B701" s="546"/>
      <c r="C701" s="547"/>
      <c r="D701" s="547"/>
      <c r="E701" s="547"/>
      <c r="F701" s="547"/>
      <c r="G701" s="547"/>
      <c r="H701" s="547"/>
      <c r="I701" s="547"/>
      <c r="J701" s="547"/>
      <c r="K701" s="547"/>
      <c r="L701" s="547"/>
      <c r="M701" s="547"/>
      <c r="N701" s="547"/>
      <c r="O701" s="547"/>
      <c r="P701" s="547"/>
      <c r="Q701" s="547"/>
      <c r="R701" s="547"/>
      <c r="S701" s="548"/>
      <c r="X701" s="669"/>
      <c r="Y701" s="669"/>
      <c r="Z701" s="669"/>
      <c r="AA701" s="669"/>
      <c r="AB701" s="669"/>
      <c r="AC701" s="669"/>
      <c r="AD701" s="669"/>
      <c r="AE701" s="669"/>
      <c r="AF701" s="669"/>
      <c r="AG701" s="669"/>
      <c r="AH701" s="669"/>
      <c r="AI701" s="669"/>
      <c r="AJ701" s="669"/>
      <c r="AK701" s="669"/>
      <c r="AL701" s="669"/>
      <c r="AM701" s="669"/>
      <c r="AN701" s="669"/>
      <c r="AO701" s="669"/>
      <c r="AP701" s="342"/>
    </row>
    <row r="702" spans="1:42" ht="17.25" customHeight="1" thickBot="1">
      <c r="B702" s="549"/>
      <c r="C702" s="550"/>
      <c r="D702" s="550"/>
      <c r="E702" s="550"/>
      <c r="F702" s="550"/>
      <c r="G702" s="550"/>
      <c r="H702" s="550"/>
      <c r="I702" s="550"/>
      <c r="J702" s="550"/>
      <c r="K702" s="550"/>
      <c r="L702" s="550"/>
      <c r="M702" s="550"/>
      <c r="N702" s="550"/>
      <c r="O702" s="550"/>
      <c r="P702" s="550"/>
      <c r="Q702" s="550"/>
      <c r="R702" s="550"/>
      <c r="S702" s="551"/>
      <c r="X702" s="669"/>
      <c r="Y702" s="669"/>
      <c r="Z702" s="669"/>
      <c r="AA702" s="669"/>
      <c r="AB702" s="669"/>
      <c r="AC702" s="669"/>
      <c r="AD702" s="669"/>
      <c r="AE702" s="669"/>
      <c r="AF702" s="669"/>
      <c r="AG702" s="669"/>
      <c r="AH702" s="669"/>
      <c r="AI702" s="669"/>
      <c r="AJ702" s="669"/>
      <c r="AK702" s="669"/>
      <c r="AL702" s="669"/>
      <c r="AM702" s="669"/>
      <c r="AN702" s="669"/>
      <c r="AO702" s="669"/>
      <c r="AP702" s="342"/>
    </row>
    <row r="703" spans="1:42" ht="17.25" customHeight="1">
      <c r="A703"/>
      <c r="F703" s="523"/>
      <c r="G703" s="598"/>
      <c r="X703" s="669"/>
      <c r="Y703" s="669"/>
      <c r="Z703" s="669"/>
      <c r="AA703" s="669"/>
      <c r="AB703" s="669"/>
      <c r="AC703" s="669"/>
      <c r="AD703" s="669"/>
      <c r="AE703" s="669"/>
      <c r="AF703" s="669"/>
      <c r="AG703" s="669"/>
      <c r="AH703" s="669"/>
      <c r="AI703" s="669"/>
      <c r="AJ703" s="669"/>
      <c r="AK703" s="669"/>
      <c r="AL703" s="669"/>
      <c r="AM703" s="669"/>
      <c r="AN703" s="669"/>
      <c r="AO703" s="669"/>
      <c r="AP703" s="342"/>
    </row>
    <row r="704" spans="1:42" ht="17.25" customHeight="1">
      <c r="A704"/>
      <c r="G704" s="52"/>
      <c r="X704" s="669"/>
      <c r="Y704" s="669"/>
      <c r="Z704" s="669"/>
      <c r="AA704" s="669"/>
      <c r="AB704" s="669"/>
      <c r="AC704" s="669"/>
      <c r="AD704" s="669"/>
      <c r="AE704" s="669"/>
      <c r="AF704" s="669"/>
      <c r="AG704" s="669"/>
      <c r="AH704" s="669"/>
      <c r="AI704" s="669"/>
      <c r="AJ704" s="669"/>
      <c r="AK704" s="669"/>
      <c r="AL704" s="669"/>
      <c r="AM704" s="669"/>
      <c r="AN704" s="669"/>
      <c r="AO704" s="669"/>
      <c r="AP704" s="342"/>
    </row>
    <row r="705" spans="24:41">
      <c r="X705" s="541"/>
      <c r="Y705" s="541"/>
      <c r="Z705" s="541"/>
      <c r="AA705" s="541"/>
      <c r="AB705" s="541"/>
      <c r="AC705" s="541"/>
      <c r="AD705" s="541"/>
      <c r="AE705" s="541"/>
      <c r="AF705" s="541"/>
      <c r="AG705" s="541"/>
      <c r="AH705" s="541"/>
      <c r="AI705" s="541"/>
      <c r="AJ705" s="541"/>
      <c r="AK705" s="541"/>
      <c r="AL705" s="541"/>
      <c r="AM705" s="541"/>
      <c r="AN705" s="541"/>
      <c r="AO705" s="541"/>
    </row>
  </sheetData>
  <mergeCells count="1262">
    <mergeCell ref="B682:S682"/>
    <mergeCell ref="B694:S694"/>
    <mergeCell ref="B601:B604"/>
    <mergeCell ref="G568:I568"/>
    <mergeCell ref="G573:I573"/>
    <mergeCell ref="G579:I579"/>
    <mergeCell ref="G589:I589"/>
    <mergeCell ref="G597:I597"/>
    <mergeCell ref="G602:I602"/>
    <mergeCell ref="G603:I603"/>
    <mergeCell ref="G604:I604"/>
    <mergeCell ref="G607:I607"/>
    <mergeCell ref="G612:I612"/>
    <mergeCell ref="G615:I615"/>
    <mergeCell ref="B622:J622"/>
    <mergeCell ref="B623:J623"/>
    <mergeCell ref="B670:J670"/>
    <mergeCell ref="B662:J662"/>
    <mergeCell ref="B650:J650"/>
    <mergeCell ref="B642:J642"/>
    <mergeCell ref="B630:J630"/>
    <mergeCell ref="B661:D661"/>
    <mergeCell ref="Q641:S641"/>
    <mergeCell ref="K642:S649"/>
    <mergeCell ref="B640:E640"/>
    <mergeCell ref="B641:D641"/>
    <mergeCell ref="B620:E620"/>
    <mergeCell ref="B621:D621"/>
    <mergeCell ref="E561:F576"/>
    <mergeCell ref="B561:B576"/>
    <mergeCell ref="B658:D658"/>
    <mergeCell ref="K630:S637"/>
    <mergeCell ref="AC541:AC544"/>
    <mergeCell ref="AN542:AN544"/>
    <mergeCell ref="AC545:AC547"/>
    <mergeCell ref="AK542:AK544"/>
    <mergeCell ref="AD548:AE550"/>
    <mergeCell ref="AH555:AJ555"/>
    <mergeCell ref="AH554:AJ554"/>
    <mergeCell ref="AH549:AJ549"/>
    <mergeCell ref="AD554:AE556"/>
    <mergeCell ref="AH553:AJ553"/>
    <mergeCell ref="AF541:AG544"/>
    <mergeCell ref="AH550:AJ550"/>
    <mergeCell ref="AH548:AJ548"/>
    <mergeCell ref="AD551:AE553"/>
    <mergeCell ref="AH546:AJ546"/>
    <mergeCell ref="AH552:AJ552"/>
    <mergeCell ref="AH556:AJ556"/>
    <mergeCell ref="AC548:AC550"/>
    <mergeCell ref="AF548:AG550"/>
    <mergeCell ref="AF545:AG547"/>
    <mergeCell ref="AH545:AJ545"/>
    <mergeCell ref="AK541:AN541"/>
    <mergeCell ref="AH551:AJ551"/>
    <mergeCell ref="AF551:AG553"/>
    <mergeCell ref="AM542:AM544"/>
    <mergeCell ref="AK108:AK109"/>
    <mergeCell ref="AL108:AL109"/>
    <mergeCell ref="U106:V106"/>
    <mergeCell ref="W106:X106"/>
    <mergeCell ref="Y106:Z106"/>
    <mergeCell ref="AA106:AB106"/>
    <mergeCell ref="AC106:AD106"/>
    <mergeCell ref="AE106:AF106"/>
    <mergeCell ref="AG106:AH106"/>
    <mergeCell ref="AC93:AD93"/>
    <mergeCell ref="AE93:AF93"/>
    <mergeCell ref="AG93:AH93"/>
    <mergeCell ref="AI93:AJ93"/>
    <mergeCell ref="AK93:AL93"/>
    <mergeCell ref="AC94:AC96"/>
    <mergeCell ref="AD94:AD96"/>
    <mergeCell ref="AE94:AE96"/>
    <mergeCell ref="AF94:AF96"/>
    <mergeCell ref="AG94:AG96"/>
    <mergeCell ref="AH94:AH96"/>
    <mergeCell ref="AI94:AI96"/>
    <mergeCell ref="AJ94:AJ96"/>
    <mergeCell ref="AK94:AK96"/>
    <mergeCell ref="AL94:AL96"/>
    <mergeCell ref="AI106:AL107"/>
    <mergeCell ref="U107:U109"/>
    <mergeCell ref="V107:V109"/>
    <mergeCell ref="W107:W109"/>
    <mergeCell ref="X107:X109"/>
    <mergeCell ref="Y107:Y109"/>
    <mergeCell ref="Z107:Z109"/>
    <mergeCell ref="AA107:AA109"/>
    <mergeCell ref="B12:E12"/>
    <mergeCell ref="B11:E11"/>
    <mergeCell ref="AA80:AB80"/>
    <mergeCell ref="AA81:AB81"/>
    <mergeCell ref="N16:O16"/>
    <mergeCell ref="F14:O14"/>
    <mergeCell ref="B14:E14"/>
    <mergeCell ref="AA85:AB85"/>
    <mergeCell ref="AA86:AB86"/>
    <mergeCell ref="AA87:AB87"/>
    <mergeCell ref="F16:G16"/>
    <mergeCell ref="F18:O18"/>
    <mergeCell ref="H16:I16"/>
    <mergeCell ref="J16:K16"/>
    <mergeCell ref="K41:M44"/>
    <mergeCell ref="N41:N44"/>
    <mergeCell ref="K55:M55"/>
    <mergeCell ref="K56:M56"/>
    <mergeCell ref="K57:M57"/>
    <mergeCell ref="K58:M58"/>
    <mergeCell ref="B34:G34"/>
    <mergeCell ref="B35:G35"/>
    <mergeCell ref="J34:O34"/>
    <mergeCell ref="J35:O35"/>
    <mergeCell ref="G86:H86"/>
    <mergeCell ref="B87:F87"/>
    <mergeCell ref="G87:H87"/>
    <mergeCell ref="K59:M59"/>
    <mergeCell ref="I80:J80"/>
    <mergeCell ref="I82:J82"/>
    <mergeCell ref="I81:J81"/>
    <mergeCell ref="I78:J79"/>
    <mergeCell ref="AB107:AB109"/>
    <mergeCell ref="AC107:AC109"/>
    <mergeCell ref="AD107:AD109"/>
    <mergeCell ref="AE107:AE109"/>
    <mergeCell ref="AF107:AF109"/>
    <mergeCell ref="AG107:AG109"/>
    <mergeCell ref="AH107:AH109"/>
    <mergeCell ref="AI108:AI109"/>
    <mergeCell ref="AJ108:AJ109"/>
    <mergeCell ref="AA82:AB82"/>
    <mergeCell ref="AA83:AB83"/>
    <mergeCell ref="AA84:AB84"/>
    <mergeCell ref="U387:V389"/>
    <mergeCell ref="U390:U392"/>
    <mergeCell ref="R353:R363"/>
    <mergeCell ref="S353:S363"/>
    <mergeCell ref="W353:W363"/>
    <mergeCell ref="V353:V363"/>
    <mergeCell ref="T149:T157"/>
    <mergeCell ref="U149:U157"/>
    <mergeCell ref="U93:U96"/>
    <mergeCell ref="V93:V96"/>
    <mergeCell ref="W93:W96"/>
    <mergeCell ref="AA88:AB88"/>
    <mergeCell ref="AA89:AB89"/>
    <mergeCell ref="V149:V157"/>
    <mergeCell ref="W149:W157"/>
    <mergeCell ref="X149:Y149"/>
    <mergeCell ref="X150:X157"/>
    <mergeCell ref="Y150:Y157"/>
    <mergeCell ref="X93:X96"/>
    <mergeCell ref="Y93:Y96"/>
    <mergeCell ref="N423:R423"/>
    <mergeCell ref="N425:R425"/>
    <mergeCell ref="N429:R429"/>
    <mergeCell ref="N430:R430"/>
    <mergeCell ref="N431:R431"/>
    <mergeCell ref="N432:R432"/>
    <mergeCell ref="B460:D460"/>
    <mergeCell ref="B463:D463"/>
    <mergeCell ref="N422:R422"/>
    <mergeCell ref="N426:R426"/>
    <mergeCell ref="N427:R427"/>
    <mergeCell ref="N428:R428"/>
    <mergeCell ref="K482:K484"/>
    <mergeCell ref="T505:U506"/>
    <mergeCell ref="H507:M508"/>
    <mergeCell ref="U466:V470"/>
    <mergeCell ref="U473:V473"/>
    <mergeCell ref="U471:V471"/>
    <mergeCell ref="K451:K455"/>
    <mergeCell ref="H482:H484"/>
    <mergeCell ref="I482:I484"/>
    <mergeCell ref="K476:L476"/>
    <mergeCell ref="B466:G470"/>
    <mergeCell ref="U475:V475"/>
    <mergeCell ref="U476:V476"/>
    <mergeCell ref="M472:N472"/>
    <mergeCell ref="P472:Q472"/>
    <mergeCell ref="Z93:Z96"/>
    <mergeCell ref="AA93:AA96"/>
    <mergeCell ref="AB93:AB96"/>
    <mergeCell ref="S211:T213"/>
    <mergeCell ref="R471:T471"/>
    <mergeCell ref="R448:T448"/>
    <mergeCell ref="U211:U213"/>
    <mergeCell ref="M461:R461"/>
    <mergeCell ref="P213:P215"/>
    <mergeCell ref="M474:N474"/>
    <mergeCell ref="M306:M307"/>
    <mergeCell ref="Q221:U229"/>
    <mergeCell ref="U201:U203"/>
    <mergeCell ref="R211:R213"/>
    <mergeCell ref="R201:R203"/>
    <mergeCell ref="R209:U209"/>
    <mergeCell ref="T201:T203"/>
    <mergeCell ref="O187:Q187"/>
    <mergeCell ref="V390:V392"/>
    <mergeCell ref="O390:O392"/>
    <mergeCell ref="U402:U404"/>
    <mergeCell ref="N424:R424"/>
    <mergeCell ref="N306:N307"/>
    <mergeCell ref="S433:W433"/>
    <mergeCell ref="U438:U442"/>
    <mergeCell ref="P438:P442"/>
    <mergeCell ref="Q438:Q442"/>
    <mergeCell ref="M460:R460"/>
    <mergeCell ref="M457:R457"/>
    <mergeCell ref="M458:R458"/>
    <mergeCell ref="M473:N473"/>
    <mergeCell ref="R474:T474"/>
    <mergeCell ref="B33:G33"/>
    <mergeCell ref="R495:T495"/>
    <mergeCell ref="B457:D457"/>
    <mergeCell ref="B274:H274"/>
    <mergeCell ref="S420:W421"/>
    <mergeCell ref="N420:R421"/>
    <mergeCell ref="S422:W422"/>
    <mergeCell ref="S423:W423"/>
    <mergeCell ref="S424:W424"/>
    <mergeCell ref="S425:W425"/>
    <mergeCell ref="S426:W426"/>
    <mergeCell ref="S427:W427"/>
    <mergeCell ref="S428:W428"/>
    <mergeCell ref="S429:W429"/>
    <mergeCell ref="S430:W430"/>
    <mergeCell ref="S431:W431"/>
    <mergeCell ref="S432:W432"/>
    <mergeCell ref="M463:R463"/>
    <mergeCell ref="G447:I447"/>
    <mergeCell ref="M447:O447"/>
    <mergeCell ref="G491:I492"/>
    <mergeCell ref="T390:T392"/>
    <mergeCell ref="B241:J241"/>
    <mergeCell ref="I267:J267"/>
    <mergeCell ref="B268:H268"/>
    <mergeCell ref="G460:I460"/>
    <mergeCell ref="J451:J455"/>
    <mergeCell ref="B413:D413"/>
    <mergeCell ref="B462:D462"/>
    <mergeCell ref="M448:O448"/>
    <mergeCell ref="B414:U417"/>
    <mergeCell ref="H466:H470"/>
    <mergeCell ref="B2:T3"/>
    <mergeCell ref="B4:T5"/>
    <mergeCell ref="M293:N295"/>
    <mergeCell ref="K293:L295"/>
    <mergeCell ref="H293:I295"/>
    <mergeCell ref="S293:T295"/>
    <mergeCell ref="E293:F295"/>
    <mergeCell ref="I390:I392"/>
    <mergeCell ref="B280:H280"/>
    <mergeCell ref="B281:H281"/>
    <mergeCell ref="I281:J281"/>
    <mergeCell ref="I282:J282"/>
    <mergeCell ref="B279:H279"/>
    <mergeCell ref="I279:J279"/>
    <mergeCell ref="N333:N340"/>
    <mergeCell ref="L306:L307"/>
    <mergeCell ref="G293:G296"/>
    <mergeCell ref="E353:E363"/>
    <mergeCell ref="F362:H363"/>
    <mergeCell ref="B177:B181"/>
    <mergeCell ref="G306:G307"/>
    <mergeCell ref="F354:F361"/>
    <mergeCell ref="F390:F392"/>
    <mergeCell ref="R30:V30"/>
    <mergeCell ref="B30:G30"/>
    <mergeCell ref="B31:G31"/>
    <mergeCell ref="M217:P217"/>
    <mergeCell ref="B256:H256"/>
    <mergeCell ref="I256:J256"/>
    <mergeCell ref="B221:B223"/>
    <mergeCell ref="O241:Q241"/>
    <mergeCell ref="B36:G36"/>
    <mergeCell ref="R475:T475"/>
    <mergeCell ref="C479:C484"/>
    <mergeCell ref="I466:I470"/>
    <mergeCell ref="K473:L473"/>
    <mergeCell ref="G451:I455"/>
    <mergeCell ref="B475:G475"/>
    <mergeCell ref="P476:Q476"/>
    <mergeCell ref="U472:V472"/>
    <mergeCell ref="U474:V474"/>
    <mergeCell ref="G463:I463"/>
    <mergeCell ref="B451:D455"/>
    <mergeCell ref="E451:E455"/>
    <mergeCell ref="M459:R459"/>
    <mergeCell ref="M462:R462"/>
    <mergeCell ref="B471:G471"/>
    <mergeCell ref="M476:N476"/>
    <mergeCell ref="P474:Q474"/>
    <mergeCell ref="P475:Q475"/>
    <mergeCell ref="M475:N475"/>
    <mergeCell ref="R476:T476"/>
    <mergeCell ref="K475:L475"/>
    <mergeCell ref="G479:I481"/>
    <mergeCell ref="F482:F484"/>
    <mergeCell ref="G482:G484"/>
    <mergeCell ref="L482:L484"/>
    <mergeCell ref="M482:M484"/>
    <mergeCell ref="V438:V442"/>
    <mergeCell ref="B429:G429"/>
    <mergeCell ref="B430:G430"/>
    <mergeCell ref="B431:G431"/>
    <mergeCell ref="B432:G432"/>
    <mergeCell ref="G438:I442"/>
    <mergeCell ref="J438:J442"/>
    <mergeCell ref="K438:K442"/>
    <mergeCell ref="M438:O442"/>
    <mergeCell ref="F438:F442"/>
    <mergeCell ref="B472:G472"/>
    <mergeCell ref="K472:L472"/>
    <mergeCell ref="M471:N471"/>
    <mergeCell ref="P471:Q471"/>
    <mergeCell ref="B474:G474"/>
    <mergeCell ref="T451:T455"/>
    <mergeCell ref="M466:N470"/>
    <mergeCell ref="K471:L471"/>
    <mergeCell ref="K465:N465"/>
    <mergeCell ref="R473:T473"/>
    <mergeCell ref="B448:D448"/>
    <mergeCell ref="G456:I456"/>
    <mergeCell ref="B438:D442"/>
    <mergeCell ref="E438:E442"/>
    <mergeCell ref="N433:R433"/>
    <mergeCell ref="G457:I457"/>
    <mergeCell ref="P466:Q470"/>
    <mergeCell ref="M456:R456"/>
    <mergeCell ref="G461:I461"/>
    <mergeCell ref="G462:I462"/>
    <mergeCell ref="R472:T472"/>
    <mergeCell ref="H503:M504"/>
    <mergeCell ref="H505:M506"/>
    <mergeCell ref="N503:S504"/>
    <mergeCell ref="B541:B544"/>
    <mergeCell ref="C541:D544"/>
    <mergeCell ref="E541:F544"/>
    <mergeCell ref="H511:M512"/>
    <mergeCell ref="N511:S512"/>
    <mergeCell ref="T511:U512"/>
    <mergeCell ref="H513:M514"/>
    <mergeCell ref="N513:S514"/>
    <mergeCell ref="T513:U514"/>
    <mergeCell ref="H515:M516"/>
    <mergeCell ref="N515:S516"/>
    <mergeCell ref="T515:U516"/>
    <mergeCell ref="H517:M518"/>
    <mergeCell ref="N517:S518"/>
    <mergeCell ref="T517:U518"/>
    <mergeCell ref="H519:M520"/>
    <mergeCell ref="N519:S520"/>
    <mergeCell ref="T519:U520"/>
    <mergeCell ref="N505:S506"/>
    <mergeCell ref="T503:U504"/>
    <mergeCell ref="N507:S508"/>
    <mergeCell ref="T507:U508"/>
    <mergeCell ref="H509:M510"/>
    <mergeCell ref="N509:S510"/>
    <mergeCell ref="T509:U510"/>
    <mergeCell ref="N521:S522"/>
    <mergeCell ref="T521:U522"/>
    <mergeCell ref="H521:M522"/>
    <mergeCell ref="B519:G520"/>
    <mergeCell ref="Q661:S661"/>
    <mergeCell ref="B660:E660"/>
    <mergeCell ref="B577:B600"/>
    <mergeCell ref="E609:F615"/>
    <mergeCell ref="G562:I562"/>
    <mergeCell ref="T501:U502"/>
    <mergeCell ref="N501:S502"/>
    <mergeCell ref="C313:H315"/>
    <mergeCell ref="B242:H243"/>
    <mergeCell ref="J303:R303"/>
    <mergeCell ref="P304:R305"/>
    <mergeCell ref="B244:H244"/>
    <mergeCell ref="B246:H246"/>
    <mergeCell ref="B245:H245"/>
    <mergeCell ref="B248:H248"/>
    <mergeCell ref="B249:H249"/>
    <mergeCell ref="M255:O255"/>
    <mergeCell ref="E316:E317"/>
    <mergeCell ref="B258:H258"/>
    <mergeCell ref="B262:H262"/>
    <mergeCell ref="U293:V295"/>
    <mergeCell ref="I242:I243"/>
    <mergeCell ref="M242:M243"/>
    <mergeCell ref="J242:L242"/>
    <mergeCell ref="B291:K291"/>
    <mergeCell ref="B302:D302"/>
    <mergeCell ref="B303:B307"/>
    <mergeCell ref="G303:H305"/>
    <mergeCell ref="I264:J264"/>
    <mergeCell ref="C303:D305"/>
    <mergeCell ref="R306:R307"/>
    <mergeCell ref="H501:M502"/>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R31:V37"/>
    <mergeCell ref="K316:K317"/>
    <mergeCell ref="B277:H277"/>
    <mergeCell ref="B283:H283"/>
    <mergeCell ref="B293:B296"/>
    <mergeCell ref="C293:C296"/>
    <mergeCell ref="B278:H278"/>
    <mergeCell ref="B269:H269"/>
    <mergeCell ref="H306:H307"/>
    <mergeCell ref="I266:J266"/>
    <mergeCell ref="B267:H267"/>
    <mergeCell ref="J304:O305"/>
    <mergeCell ref="J293:J296"/>
    <mergeCell ref="J306:J307"/>
    <mergeCell ref="K306:K307"/>
    <mergeCell ref="J313:K315"/>
    <mergeCell ref="I313:I317"/>
    <mergeCell ref="O105:O107"/>
    <mergeCell ref="B89:F89"/>
    <mergeCell ref="K161:K170"/>
    <mergeCell ref="M161:M170"/>
    <mergeCell ref="N161:N170"/>
    <mergeCell ref="N213:N215"/>
    <mergeCell ref="C233:D233"/>
    <mergeCell ref="E233:F233"/>
    <mergeCell ref="C234:C236"/>
    <mergeCell ref="D234:D236"/>
    <mergeCell ref="E234:E236"/>
    <mergeCell ref="F234:F236"/>
    <mergeCell ref="C199:F199"/>
    <mergeCell ref="M209:P209"/>
    <mergeCell ref="N211:P212"/>
    <mergeCell ref="J201:J203"/>
    <mergeCell ref="K51:M51"/>
    <mergeCell ref="K52:M52"/>
    <mergeCell ref="K53:M53"/>
    <mergeCell ref="B117:F117"/>
    <mergeCell ref="B126:F126"/>
    <mergeCell ref="B147:B155"/>
    <mergeCell ref="J161:J170"/>
    <mergeCell ref="K105:K107"/>
    <mergeCell ref="L105:L107"/>
    <mergeCell ref="I161:I170"/>
    <mergeCell ref="B93:B96"/>
    <mergeCell ref="C93:C96"/>
    <mergeCell ref="N234:N236"/>
    <mergeCell ref="O234:O236"/>
    <mergeCell ref="O232:T232"/>
    <mergeCell ref="L201:L203"/>
    <mergeCell ref="M201:M203"/>
    <mergeCell ref="O201:O203"/>
    <mergeCell ref="P201:P203"/>
    <mergeCell ref="Q201:Q203"/>
    <mergeCell ref="S233:T233"/>
    <mergeCell ref="B265:H265"/>
    <mergeCell ref="I265:J265"/>
    <mergeCell ref="B259:H259"/>
    <mergeCell ref="I259:J259"/>
    <mergeCell ref="B260:H260"/>
    <mergeCell ref="B261:H261"/>
    <mergeCell ref="G234:G236"/>
    <mergeCell ref="O200:R200"/>
    <mergeCell ref="G200:J200"/>
    <mergeCell ref="O213:O215"/>
    <mergeCell ref="M256:Q286"/>
    <mergeCell ref="B285:H285"/>
    <mergeCell ref="B257:H257"/>
    <mergeCell ref="B286:H286"/>
    <mergeCell ref="J234:J236"/>
    <mergeCell ref="K234:K236"/>
    <mergeCell ref="L234:L236"/>
    <mergeCell ref="J147:J155"/>
    <mergeCell ref="G188:Q195"/>
    <mergeCell ref="H147:H155"/>
    <mergeCell ref="B127:R133"/>
    <mergeCell ref="B146:E146"/>
    <mergeCell ref="P306:P307"/>
    <mergeCell ref="Q306:Q307"/>
    <mergeCell ref="E200:E203"/>
    <mergeCell ref="H234:H236"/>
    <mergeCell ref="B271:H271"/>
    <mergeCell ref="B264:H264"/>
    <mergeCell ref="O242:S252"/>
    <mergeCell ref="I284:J284"/>
    <mergeCell ref="I261:J261"/>
    <mergeCell ref="B263:H263"/>
    <mergeCell ref="K200:N200"/>
    <mergeCell ref="I232:N232"/>
    <mergeCell ref="S234:S236"/>
    <mergeCell ref="I233:J233"/>
    <mergeCell ref="B220:I220"/>
    <mergeCell ref="C221:N222"/>
    <mergeCell ref="C188:C192"/>
    <mergeCell ref="O306:O307"/>
    <mergeCell ref="B199:B203"/>
    <mergeCell ref="G199:V199"/>
    <mergeCell ref="V232:V236"/>
    <mergeCell ref="P234:P236"/>
    <mergeCell ref="F200:F203"/>
    <mergeCell ref="K233:L233"/>
    <mergeCell ref="M233:N233"/>
    <mergeCell ref="O233:P233"/>
    <mergeCell ref="Q233:R233"/>
    <mergeCell ref="F177:F181"/>
    <mergeCell ref="Q332:Q342"/>
    <mergeCell ref="D333:D340"/>
    <mergeCell ref="E333:E340"/>
    <mergeCell ref="F333:F340"/>
    <mergeCell ref="T158:T165"/>
    <mergeCell ref="B228:B229"/>
    <mergeCell ref="C228:C229"/>
    <mergeCell ref="B175:K175"/>
    <mergeCell ref="B186:K186"/>
    <mergeCell ref="B197:K197"/>
    <mergeCell ref="B231:M231"/>
    <mergeCell ref="M105:M107"/>
    <mergeCell ref="L82:P82"/>
    <mergeCell ref="B208:D208"/>
    <mergeCell ref="N201:N203"/>
    <mergeCell ref="K201:K203"/>
    <mergeCell ref="Q234:Q236"/>
    <mergeCell ref="R234:R236"/>
    <mergeCell ref="B188:B192"/>
    <mergeCell ref="R293:R296"/>
    <mergeCell ref="E188:E192"/>
    <mergeCell ref="B161:B170"/>
    <mergeCell ref="L83:P83"/>
    <mergeCell ref="P104:S105"/>
    <mergeCell ref="D188:D192"/>
    <mergeCell ref="F93:F96"/>
    <mergeCell ref="P94:P96"/>
    <mergeCell ref="B135:F135"/>
    <mergeCell ref="O176:Q176"/>
    <mergeCell ref="D293:D296"/>
    <mergeCell ref="B144:L144"/>
    <mergeCell ref="P106:P107"/>
    <mergeCell ref="S106:S107"/>
    <mergeCell ref="B91:H91"/>
    <mergeCell ref="I89:J89"/>
    <mergeCell ref="Q88:R88"/>
    <mergeCell ref="D316:D317"/>
    <mergeCell ref="K54:M54"/>
    <mergeCell ref="O293:O296"/>
    <mergeCell ref="R399:S401"/>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I234:I236"/>
    <mergeCell ref="D177:D181"/>
    <mergeCell ref="E177:E181"/>
    <mergeCell ref="B209:K216"/>
    <mergeCell ref="M211:M215"/>
    <mergeCell ref="M234:M236"/>
    <mergeCell ref="C232:H232"/>
    <mergeCell ref="B324:S328"/>
    <mergeCell ref="F399:G401"/>
    <mergeCell ref="H399:I401"/>
    <mergeCell ref="L354:L361"/>
    <mergeCell ref="C387:D389"/>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B57:G57"/>
    <mergeCell ref="B58:G58"/>
    <mergeCell ref="B60:G60"/>
    <mergeCell ref="K48:M48"/>
    <mergeCell ref="K49:M49"/>
    <mergeCell ref="K50:M50"/>
    <mergeCell ref="S86:T86"/>
    <mergeCell ref="L362:N363"/>
    <mergeCell ref="G333:G340"/>
    <mergeCell ref="C332:C342"/>
    <mergeCell ref="H333:H340"/>
    <mergeCell ref="D341:F342"/>
    <mergeCell ref="G354:G361"/>
    <mergeCell ref="H354:H361"/>
    <mergeCell ref="D353:D363"/>
    <mergeCell ref="G390:G392"/>
    <mergeCell ref="J390:J392"/>
    <mergeCell ref="O387:P389"/>
    <mergeCell ref="D399:E401"/>
    <mergeCell ref="M387:N389"/>
    <mergeCell ref="B387:B389"/>
    <mergeCell ref="M341:O342"/>
    <mergeCell ref="O362:Q363"/>
    <mergeCell ref="H390:H392"/>
    <mergeCell ref="H430:M430"/>
    <mergeCell ref="C316:C317"/>
    <mergeCell ref="G316:G317"/>
    <mergeCell ref="H316:H317"/>
    <mergeCell ref="J316:J317"/>
    <mergeCell ref="T353:T363"/>
    <mergeCell ref="Q390:Q392"/>
    <mergeCell ref="M313:M317"/>
    <mergeCell ref="B369:Q374"/>
    <mergeCell ref="Q387:R389"/>
    <mergeCell ref="S387:T389"/>
    <mergeCell ref="R390:R392"/>
    <mergeCell ref="P354:P361"/>
    <mergeCell ref="N402:N404"/>
    <mergeCell ref="B377:Q382"/>
    <mergeCell ref="Q402:Q404"/>
    <mergeCell ref="N390:N392"/>
    <mergeCell ref="O333:O340"/>
    <mergeCell ref="I333:I340"/>
    <mergeCell ref="J333:J340"/>
    <mergeCell ref="K333:K340"/>
    <mergeCell ref="L333:L340"/>
    <mergeCell ref="B386:D386"/>
    <mergeCell ref="M333:M340"/>
    <mergeCell ref="Q354:Q361"/>
    <mergeCell ref="M354:M361"/>
    <mergeCell ref="B353:B363"/>
    <mergeCell ref="C353:C363"/>
    <mergeCell ref="D332:O332"/>
    <mergeCell ref="K390:K392"/>
    <mergeCell ref="J399:K401"/>
    <mergeCell ref="R332:R342"/>
    <mergeCell ref="K466:L470"/>
    <mergeCell ref="E534:I534"/>
    <mergeCell ref="E535:I535"/>
    <mergeCell ref="K528:O529"/>
    <mergeCell ref="B444:D444"/>
    <mergeCell ref="B433:G433"/>
    <mergeCell ref="H431:M431"/>
    <mergeCell ref="M443:O443"/>
    <mergeCell ref="R443:T443"/>
    <mergeCell ref="R438:T442"/>
    <mergeCell ref="P528:T529"/>
    <mergeCell ref="U353:U363"/>
    <mergeCell ref="E390:E392"/>
    <mergeCell ref="B376:O376"/>
    <mergeCell ref="B368:I368"/>
    <mergeCell ref="O402:O404"/>
    <mergeCell ref="P402:P404"/>
    <mergeCell ref="E402:E404"/>
    <mergeCell ref="I387:J389"/>
    <mergeCell ref="K387:L389"/>
    <mergeCell ref="I402:I404"/>
    <mergeCell ref="P399:Q401"/>
    <mergeCell ref="B420:G421"/>
    <mergeCell ref="B422:G422"/>
    <mergeCell ref="B423:G423"/>
    <mergeCell ref="S402:S404"/>
    <mergeCell ref="J402:J404"/>
    <mergeCell ref="P491:Q494"/>
    <mergeCell ref="B465:E465"/>
    <mergeCell ref="O466:O470"/>
    <mergeCell ref="D482:D484"/>
    <mergeCell ref="E482:E484"/>
    <mergeCell ref="R445:T445"/>
    <mergeCell ref="B435:K435"/>
    <mergeCell ref="B445:D445"/>
    <mergeCell ref="H493:H494"/>
    <mergeCell ref="I493:I494"/>
    <mergeCell ref="F491:F494"/>
    <mergeCell ref="R496:T496"/>
    <mergeCell ref="P495:Q495"/>
    <mergeCell ref="G493:G494"/>
    <mergeCell ref="J491:J494"/>
    <mergeCell ref="K491:K494"/>
    <mergeCell ref="R491:T494"/>
    <mergeCell ref="B538:S539"/>
    <mergeCell ref="P496:Q496"/>
    <mergeCell ref="B515:G516"/>
    <mergeCell ref="B536:D536"/>
    <mergeCell ref="G458:I458"/>
    <mergeCell ref="G459:I459"/>
    <mergeCell ref="B531:D531"/>
    <mergeCell ref="B495:E495"/>
    <mergeCell ref="B532:D532"/>
    <mergeCell ref="B534:D534"/>
    <mergeCell ref="B535:D535"/>
    <mergeCell ref="T523:U523"/>
    <mergeCell ref="T524:U524"/>
    <mergeCell ref="K530:O530"/>
    <mergeCell ref="B513:G514"/>
    <mergeCell ref="B498:G498"/>
    <mergeCell ref="B525:G525"/>
    <mergeCell ref="E533:I533"/>
    <mergeCell ref="J479:L481"/>
    <mergeCell ref="B501:G502"/>
    <mergeCell ref="P531:T531"/>
    <mergeCell ref="P532:T532"/>
    <mergeCell ref="P536:T536"/>
    <mergeCell ref="B402:B404"/>
    <mergeCell ref="C402:C404"/>
    <mergeCell ref="D479:F481"/>
    <mergeCell ref="M479:N481"/>
    <mergeCell ref="K534:O534"/>
    <mergeCell ref="K535:O535"/>
    <mergeCell ref="G444:I444"/>
    <mergeCell ref="B456:D456"/>
    <mergeCell ref="P534:T534"/>
    <mergeCell ref="P535:T535"/>
    <mergeCell ref="K532:O532"/>
    <mergeCell ref="B530:D530"/>
    <mergeCell ref="B458:D458"/>
    <mergeCell ref="B443:D443"/>
    <mergeCell ref="G445:I445"/>
    <mergeCell ref="M450:P450"/>
    <mergeCell ref="B503:G504"/>
    <mergeCell ref="B505:G506"/>
    <mergeCell ref="B507:G508"/>
    <mergeCell ref="M451:R455"/>
    <mergeCell ref="S451:S455"/>
    <mergeCell ref="F451:F455"/>
    <mergeCell ref="H433:M433"/>
    <mergeCell ref="B437:E437"/>
    <mergeCell ref="R446:T446"/>
    <mergeCell ref="R444:T444"/>
    <mergeCell ref="B447:D447"/>
    <mergeCell ref="G446:I446"/>
    <mergeCell ref="M444:O444"/>
    <mergeCell ref="F353:Q353"/>
    <mergeCell ref="H428:M428"/>
    <mergeCell ref="H429:M429"/>
    <mergeCell ref="Q638:S638"/>
    <mergeCell ref="Q678:S678"/>
    <mergeCell ref="K650:S657"/>
    <mergeCell ref="Q658:S658"/>
    <mergeCell ref="K670:S677"/>
    <mergeCell ref="B678:D678"/>
    <mergeCell ref="K662:S669"/>
    <mergeCell ref="G541:I544"/>
    <mergeCell ref="E530:I530"/>
    <mergeCell ref="E532:I532"/>
    <mergeCell ref="C577:D600"/>
    <mergeCell ref="E577:F600"/>
    <mergeCell ref="B609:B615"/>
    <mergeCell ref="C609:D615"/>
    <mergeCell ref="C561:D576"/>
    <mergeCell ref="B638:D638"/>
    <mergeCell ref="B517:G518"/>
    <mergeCell ref="O541:S541"/>
    <mergeCell ref="E536:I536"/>
    <mergeCell ref="B533:D533"/>
    <mergeCell ref="G557:I557"/>
    <mergeCell ref="L542:L544"/>
    <mergeCell ref="M542:M544"/>
    <mergeCell ref="J541:M541"/>
    <mergeCell ref="J542:J544"/>
    <mergeCell ref="G547:I547"/>
    <mergeCell ref="G551:I551"/>
    <mergeCell ref="B545:B560"/>
    <mergeCell ref="K536:O536"/>
    <mergeCell ref="D390:D392"/>
    <mergeCell ref="C390:C392"/>
    <mergeCell ref="H420:M421"/>
    <mergeCell ref="B411:H411"/>
    <mergeCell ref="B424:G424"/>
    <mergeCell ref="B425:G425"/>
    <mergeCell ref="H422:M422"/>
    <mergeCell ref="H423:M423"/>
    <mergeCell ref="H432:M432"/>
    <mergeCell ref="P390:P392"/>
    <mergeCell ref="N354:N361"/>
    <mergeCell ref="L390:L392"/>
    <mergeCell ref="M390:M392"/>
    <mergeCell ref="E387:F389"/>
    <mergeCell ref="G387:H389"/>
    <mergeCell ref="B136:R142"/>
    <mergeCell ref="B234:B236"/>
    <mergeCell ref="B313:B317"/>
    <mergeCell ref="I303:I307"/>
    <mergeCell ref="P148:P155"/>
    <mergeCell ref="B330:O330"/>
    <mergeCell ref="B351:Q351"/>
    <mergeCell ref="B284:H284"/>
    <mergeCell ref="B323:D323"/>
    <mergeCell ref="E303:F305"/>
    <mergeCell ref="J341:L342"/>
    <mergeCell ref="G341:I342"/>
    <mergeCell ref="P332:P342"/>
    <mergeCell ref="L313:L317"/>
    <mergeCell ref="H427:M427"/>
    <mergeCell ref="B426:G426"/>
    <mergeCell ref="B332:B342"/>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62:G62"/>
    <mergeCell ref="B63:G63"/>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J30:O30"/>
    <mergeCell ref="J31:O31"/>
    <mergeCell ref="J32:O32"/>
    <mergeCell ref="J33:O33"/>
    <mergeCell ref="B37:G37"/>
    <mergeCell ref="B32:G32"/>
    <mergeCell ref="Q87:R87"/>
    <mergeCell ref="O147:P147"/>
    <mergeCell ref="L147:L155"/>
    <mergeCell ref="L161:L170"/>
    <mergeCell ref="B115:R115"/>
    <mergeCell ref="H93:H96"/>
    <mergeCell ref="E147:E155"/>
    <mergeCell ref="F147:F155"/>
    <mergeCell ref="G147:G155"/>
    <mergeCell ref="O148:O155"/>
    <mergeCell ref="O161:O170"/>
    <mergeCell ref="D147:D155"/>
    <mergeCell ref="K147:K155"/>
    <mergeCell ref="M147:M155"/>
    <mergeCell ref="N147:N155"/>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D93:D96"/>
    <mergeCell ref="E93:E96"/>
    <mergeCell ref="I93:I96"/>
    <mergeCell ref="B65:G65"/>
    <mergeCell ref="G80:H80"/>
    <mergeCell ref="I85:J85"/>
    <mergeCell ref="I86:J86"/>
    <mergeCell ref="B75:R75"/>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D104:E104"/>
    <mergeCell ref="F104:G104"/>
    <mergeCell ref="H104:I104"/>
    <mergeCell ref="J104:K104"/>
    <mergeCell ref="L104:M104"/>
    <mergeCell ref="B76:G76"/>
    <mergeCell ref="G84:H84"/>
    <mergeCell ref="B85:F85"/>
    <mergeCell ref="G85:H85"/>
    <mergeCell ref="B86:F86"/>
    <mergeCell ref="B78:F79"/>
    <mergeCell ref="G78:H79"/>
    <mergeCell ref="B88:F88"/>
    <mergeCell ref="Q106:Q107"/>
    <mergeCell ref="K542:K544"/>
    <mergeCell ref="B500:E500"/>
    <mergeCell ref="O543:S615"/>
    <mergeCell ref="E529:I529"/>
    <mergeCell ref="K533:O533"/>
    <mergeCell ref="S83:T83"/>
    <mergeCell ref="S84:T84"/>
    <mergeCell ref="S88:T88"/>
    <mergeCell ref="Q85:R85"/>
    <mergeCell ref="L93:M93"/>
    <mergeCell ref="B104:C104"/>
    <mergeCell ref="L94:L96"/>
    <mergeCell ref="I83:J83"/>
    <mergeCell ref="M94:M96"/>
    <mergeCell ref="N94:N96"/>
    <mergeCell ref="O94:O96"/>
    <mergeCell ref="C147:C155"/>
    <mergeCell ref="N104:O104"/>
    <mergeCell ref="D105:D107"/>
    <mergeCell ref="E105:E107"/>
    <mergeCell ref="F105:F107"/>
    <mergeCell ref="G105:G107"/>
    <mergeCell ref="H105:H107"/>
    <mergeCell ref="I105:I107"/>
    <mergeCell ref="J105:J107"/>
    <mergeCell ref="N105:N107"/>
    <mergeCell ref="H525:M525"/>
    <mergeCell ref="B523:G523"/>
    <mergeCell ref="H523:M523"/>
    <mergeCell ref="N523:S523"/>
    <mergeCell ref="B524:G524"/>
    <mergeCell ref="S390:S392"/>
    <mergeCell ref="B446:D446"/>
    <mergeCell ref="B476:G476"/>
    <mergeCell ref="B461:D461"/>
    <mergeCell ref="M437:P437"/>
    <mergeCell ref="B479:B484"/>
    <mergeCell ref="H524:M524"/>
    <mergeCell ref="N524:S524"/>
    <mergeCell ref="N525:S525"/>
    <mergeCell ref="B511:G512"/>
    <mergeCell ref="B490:G490"/>
    <mergeCell ref="B521:G522"/>
    <mergeCell ref="L496:O496"/>
    <mergeCell ref="B491:E494"/>
    <mergeCell ref="L491:O494"/>
    <mergeCell ref="B496:E496"/>
    <mergeCell ref="K474:L474"/>
    <mergeCell ref="J482:J484"/>
    <mergeCell ref="N482:N484"/>
    <mergeCell ref="P473:Q473"/>
    <mergeCell ref="R466:T470"/>
    <mergeCell ref="R402:R404"/>
    <mergeCell ref="B428:G428"/>
    <mergeCell ref="B419:G419"/>
    <mergeCell ref="I147:I155"/>
    <mergeCell ref="H161:H170"/>
    <mergeCell ref="B160:E160"/>
    <mergeCell ref="F228:F229"/>
    <mergeCell ref="G228:G229"/>
    <mergeCell ref="H228:H229"/>
    <mergeCell ref="I228:I229"/>
    <mergeCell ref="J228:J229"/>
    <mergeCell ref="K228:K229"/>
    <mergeCell ref="B450:E450"/>
    <mergeCell ref="J354:J361"/>
    <mergeCell ref="K354:K361"/>
    <mergeCell ref="U232:U236"/>
    <mergeCell ref="T399:U401"/>
    <mergeCell ref="T402:T404"/>
    <mergeCell ref="P293:Q295"/>
    <mergeCell ref="H424:M424"/>
    <mergeCell ref="B384:H384"/>
    <mergeCell ref="M445:O445"/>
    <mergeCell ref="M446:O446"/>
    <mergeCell ref="G443:I443"/>
    <mergeCell ref="H425:M425"/>
    <mergeCell ref="H177:Q184"/>
    <mergeCell ref="T234:T236"/>
    <mergeCell ref="Q220:S220"/>
    <mergeCell ref="O221:O223"/>
    <mergeCell ref="M402:M404"/>
    <mergeCell ref="N399:O401"/>
    <mergeCell ref="G402:G404"/>
    <mergeCell ref="I354:I361"/>
    <mergeCell ref="F402:F404"/>
    <mergeCell ref="B399:C401"/>
    <mergeCell ref="K531:O531"/>
    <mergeCell ref="B509:G510"/>
    <mergeCell ref="E531:I531"/>
    <mergeCell ref="B527:G527"/>
    <mergeCell ref="B529:D529"/>
    <mergeCell ref="B250:H250"/>
    <mergeCell ref="B251:H251"/>
    <mergeCell ref="B252:H252"/>
    <mergeCell ref="B254:E254"/>
    <mergeCell ref="B288:S289"/>
    <mergeCell ref="B473:G473"/>
    <mergeCell ref="L228:L229"/>
    <mergeCell ref="M228:M229"/>
    <mergeCell ref="N228:N229"/>
    <mergeCell ref="O228:O229"/>
    <mergeCell ref="B478:M478"/>
    <mergeCell ref="G233:H233"/>
    <mergeCell ref="D228:D229"/>
    <mergeCell ref="E228:E229"/>
    <mergeCell ref="R447:T447"/>
    <mergeCell ref="L495:O495"/>
    <mergeCell ref="B459:D459"/>
    <mergeCell ref="D402:D404"/>
    <mergeCell ref="L399:M401"/>
    <mergeCell ref="H402:H404"/>
    <mergeCell ref="O354:O361"/>
    <mergeCell ref="K402:K404"/>
    <mergeCell ref="L402:L404"/>
    <mergeCell ref="I362:K363"/>
    <mergeCell ref="B427:G427"/>
    <mergeCell ref="H426:M426"/>
    <mergeCell ref="B390:B392"/>
    <mergeCell ref="X435:AG435"/>
    <mergeCell ref="X437:AA437"/>
    <mergeCell ref="AI437:AL437"/>
    <mergeCell ref="X438:Z442"/>
    <mergeCell ref="AA438:AA442"/>
    <mergeCell ref="AB438:AB442"/>
    <mergeCell ref="AC438:AE442"/>
    <mergeCell ref="AF438:AF442"/>
    <mergeCell ref="AG438:AG442"/>
    <mergeCell ref="AI438:AK442"/>
    <mergeCell ref="AL438:AL442"/>
    <mergeCell ref="AM438:AM442"/>
    <mergeCell ref="AN438:AP442"/>
    <mergeCell ref="AQ438:AQ442"/>
    <mergeCell ref="AR438:AR442"/>
    <mergeCell ref="X443:Z443"/>
    <mergeCell ref="AC443:AE443"/>
    <mergeCell ref="AI443:AK443"/>
    <mergeCell ref="AN443:AP443"/>
    <mergeCell ref="X444:Z444"/>
    <mergeCell ref="AC444:AE444"/>
    <mergeCell ref="AI444:AK444"/>
    <mergeCell ref="AN444:AP444"/>
    <mergeCell ref="X445:Z445"/>
    <mergeCell ref="AC445:AE445"/>
    <mergeCell ref="AI445:AK445"/>
    <mergeCell ref="AN445:AP445"/>
    <mergeCell ref="X446:Z446"/>
    <mergeCell ref="AC446:AE446"/>
    <mergeCell ref="AI446:AK446"/>
    <mergeCell ref="AN446:AP446"/>
    <mergeCell ref="X447:Z447"/>
    <mergeCell ref="AC447:AE447"/>
    <mergeCell ref="AI447:AK447"/>
    <mergeCell ref="AN447:AP447"/>
    <mergeCell ref="AI461:AN461"/>
    <mergeCell ref="X448:Z448"/>
    <mergeCell ref="AC448:AE448"/>
    <mergeCell ref="AI448:AK448"/>
    <mergeCell ref="AN448:AP448"/>
    <mergeCell ref="X450:AA450"/>
    <mergeCell ref="AI450:AL450"/>
    <mergeCell ref="X451:Z455"/>
    <mergeCell ref="AA451:AA455"/>
    <mergeCell ref="AB451:AB455"/>
    <mergeCell ref="AC451:AE455"/>
    <mergeCell ref="AF451:AF455"/>
    <mergeCell ref="AG451:AG455"/>
    <mergeCell ref="AI451:AN455"/>
    <mergeCell ref="AO451:AO455"/>
    <mergeCell ref="AP451:AP455"/>
    <mergeCell ref="X462:Z462"/>
    <mergeCell ref="AC462:AE462"/>
    <mergeCell ref="AI462:AN462"/>
    <mergeCell ref="X456:Z456"/>
    <mergeCell ref="AC456:AE456"/>
    <mergeCell ref="AI456:AN456"/>
    <mergeCell ref="X457:Z457"/>
    <mergeCell ref="AC457:AE457"/>
    <mergeCell ref="AI457:AN457"/>
    <mergeCell ref="X458:Z458"/>
    <mergeCell ref="AC458:AE458"/>
    <mergeCell ref="AI458:AN458"/>
    <mergeCell ref="X459:Z459"/>
    <mergeCell ref="AC459:AE459"/>
    <mergeCell ref="AI459:AN459"/>
    <mergeCell ref="X460:Z460"/>
    <mergeCell ref="AC460:AE460"/>
    <mergeCell ref="AI460:AN460"/>
    <mergeCell ref="X461:Z461"/>
    <mergeCell ref="AC461:AE461"/>
    <mergeCell ref="AC463:AE463"/>
    <mergeCell ref="AI463:AN463"/>
    <mergeCell ref="X465:AA465"/>
    <mergeCell ref="AG465:AJ465"/>
    <mergeCell ref="X466:AC470"/>
    <mergeCell ref="AD466:AD470"/>
    <mergeCell ref="AE466:AE470"/>
    <mergeCell ref="AG466:AH470"/>
    <mergeCell ref="AI466:AJ470"/>
    <mergeCell ref="AK466:AK470"/>
    <mergeCell ref="AL466:AM470"/>
    <mergeCell ref="AN466:AP470"/>
    <mergeCell ref="AQ466:AR470"/>
    <mergeCell ref="X471:AC471"/>
    <mergeCell ref="AG471:AH471"/>
    <mergeCell ref="AI471:AJ471"/>
    <mergeCell ref="AL471:AM471"/>
    <mergeCell ref="AN471:AP471"/>
    <mergeCell ref="AQ471:AR471"/>
    <mergeCell ref="X475:AC475"/>
    <mergeCell ref="AG475:AH475"/>
    <mergeCell ref="AI475:AJ475"/>
    <mergeCell ref="AL475:AM475"/>
    <mergeCell ref="AN475:AP475"/>
    <mergeCell ref="AQ475:AR475"/>
    <mergeCell ref="X476:AC476"/>
    <mergeCell ref="AG476:AH476"/>
    <mergeCell ref="AI476:AJ476"/>
    <mergeCell ref="AL476:AM476"/>
    <mergeCell ref="AN476:AP476"/>
    <mergeCell ref="AQ476:AR476"/>
    <mergeCell ref="G448:I448"/>
    <mergeCell ref="X472:AC472"/>
    <mergeCell ref="AG472:AH472"/>
    <mergeCell ref="AI472:AJ472"/>
    <mergeCell ref="AL472:AM472"/>
    <mergeCell ref="AN472:AP472"/>
    <mergeCell ref="AQ472:AR472"/>
    <mergeCell ref="X473:AC473"/>
    <mergeCell ref="AG473:AH473"/>
    <mergeCell ref="AI473:AJ473"/>
    <mergeCell ref="AL473:AM473"/>
    <mergeCell ref="AN473:AP473"/>
    <mergeCell ref="AQ473:AR473"/>
    <mergeCell ref="X474:AC474"/>
    <mergeCell ref="AG474:AH474"/>
    <mergeCell ref="AI474:AJ474"/>
    <mergeCell ref="AL474:AM474"/>
    <mergeCell ref="AN474:AP474"/>
    <mergeCell ref="AQ474:AR474"/>
    <mergeCell ref="X463:Z463"/>
    <mergeCell ref="X652:AF659"/>
    <mergeCell ref="AG652:AO659"/>
    <mergeCell ref="C545:D560"/>
    <mergeCell ref="E601:F604"/>
    <mergeCell ref="C601:D604"/>
    <mergeCell ref="X541:X544"/>
    <mergeCell ref="Y541:Z544"/>
    <mergeCell ref="AA541:AB544"/>
    <mergeCell ref="X549:X616"/>
    <mergeCell ref="Y549:Z616"/>
    <mergeCell ref="AA549:AB616"/>
    <mergeCell ref="AC577:AE577"/>
    <mergeCell ref="AC616:AE616"/>
    <mergeCell ref="AC618:AE618"/>
    <mergeCell ref="X619:X621"/>
    <mergeCell ref="Y619:Z621"/>
    <mergeCell ref="AA619:AB621"/>
    <mergeCell ref="AH541:AJ544"/>
    <mergeCell ref="AC557:AC559"/>
    <mergeCell ref="AH557:AJ557"/>
    <mergeCell ref="AF557:AG559"/>
    <mergeCell ref="AD557:AE559"/>
    <mergeCell ref="AH559:AJ559"/>
    <mergeCell ref="AH558:AJ558"/>
    <mergeCell ref="Q621:S621"/>
    <mergeCell ref="AL542:AL544"/>
    <mergeCell ref="AH547:AJ547"/>
    <mergeCell ref="AD545:AE547"/>
    <mergeCell ref="AC554:AC556"/>
    <mergeCell ref="AC551:AC553"/>
    <mergeCell ref="AF554:AG556"/>
    <mergeCell ref="AD541:AE544"/>
    <mergeCell ref="X660:Z660"/>
    <mergeCell ref="AM660:AO660"/>
    <mergeCell ref="X662:AA662"/>
    <mergeCell ref="X663:Z663"/>
    <mergeCell ref="AM663:AO663"/>
    <mergeCell ref="X664:AF671"/>
    <mergeCell ref="AG664:AO671"/>
    <mergeCell ref="X672:AF679"/>
    <mergeCell ref="AG672:AO679"/>
    <mergeCell ref="X680:Z680"/>
    <mergeCell ref="AM680:AO680"/>
    <mergeCell ref="X682:AG682"/>
    <mergeCell ref="X684:AO692"/>
    <mergeCell ref="X694:AG694"/>
    <mergeCell ref="X696:AO704"/>
    <mergeCell ref="B118:R124"/>
    <mergeCell ref="B347:R347"/>
    <mergeCell ref="T525:U525"/>
    <mergeCell ref="E545:F560"/>
    <mergeCell ref="X622:AA622"/>
    <mergeCell ref="X623:Z623"/>
    <mergeCell ref="AM623:AO623"/>
    <mergeCell ref="K622:S629"/>
    <mergeCell ref="X632:AF639"/>
    <mergeCell ref="AG632:AO639"/>
    <mergeCell ref="X640:Z640"/>
    <mergeCell ref="AM640:AO640"/>
    <mergeCell ref="X642:AA642"/>
    <mergeCell ref="X643:Z643"/>
    <mergeCell ref="AM643:AO643"/>
    <mergeCell ref="X644:AF651"/>
    <mergeCell ref="AG644:AO651"/>
  </mergeCells>
  <dataValidations count="10">
    <dataValidation type="list" allowBlank="1" showInputMessage="1" showErrorMessage="1" sqref="E529:I529 E531:I532 I278:I285 I264:J264 I260 J262 J279:J283">
      <formula1>confirmare</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U16:AB16 F16:M16">
      <formula1>Plancadru</formula1>
    </dataValidation>
    <dataValidation type="list" allowBlank="1" showInputMessage="1" showErrorMessage="1" sqref="U23:AD23 F23:O23">
      <formula1>forma</formula1>
    </dataValidation>
    <dataValidation type="list" allowBlank="1" showInputMessage="1" showErrorMessage="1" sqref="U10:AD10 F10:O10">
      <formula1>Raion</formula1>
    </dataValidation>
    <dataValidation type="list" allowBlank="1" showInputMessage="1" showErrorMessage="1" sqref="U21:AD21 F21:O21">
      <formula1>праерек</formula1>
    </dataValidation>
    <dataValidation type="list" allowBlank="1" showInputMessage="1" showErrorMessage="1" sqref="U22:AD22 F22:O22">
      <formula1>отч.2020</formula1>
    </dataValidation>
    <dataValidation type="list" allowBlank="1" showInputMessage="1" showErrorMessage="1" sqref="K495:K496">
      <formula1>transport</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63"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260" t="s">
        <v>1020</v>
      </c>
      <c r="C2" s="261"/>
      <c r="D2" s="5"/>
    </row>
    <row r="3" spans="2:4" ht="15.75">
      <c r="B3" s="262" t="s">
        <v>797</v>
      </c>
      <c r="C3" s="261"/>
      <c r="D3" s="5"/>
    </row>
    <row r="4" spans="2:4">
      <c r="B4" s="261"/>
      <c r="C4" s="261"/>
      <c r="D4" s="5"/>
    </row>
    <row r="5" spans="2:4" ht="45.75" customHeight="1" thickBot="1">
      <c r="B5" s="1538" t="s">
        <v>936</v>
      </c>
      <c r="C5" s="1538"/>
      <c r="D5" s="5"/>
    </row>
    <row r="6" spans="2:4" ht="58.5" customHeight="1" thickBot="1">
      <c r="B6" s="1544" t="s">
        <v>674</v>
      </c>
      <c r="C6" s="1545"/>
      <c r="D6" s="5"/>
    </row>
    <row r="7" spans="2:4">
      <c r="B7" s="5"/>
      <c r="C7" s="5"/>
      <c r="D7" s="5"/>
    </row>
    <row r="8" spans="2:4" ht="18.75">
      <c r="B8" s="289" t="s">
        <v>430</v>
      </c>
      <c r="C8" s="289" t="s">
        <v>431</v>
      </c>
      <c r="D8" s="5"/>
    </row>
    <row r="9" spans="2:4">
      <c r="B9" s="1541" t="s">
        <v>0</v>
      </c>
      <c r="C9" s="1543"/>
      <c r="D9" s="5"/>
    </row>
    <row r="10" spans="2:4" ht="30">
      <c r="B10" s="263" t="s">
        <v>139</v>
      </c>
      <c r="C10" s="264" t="s">
        <v>956</v>
      </c>
      <c r="D10" s="5"/>
    </row>
    <row r="11" spans="2:4">
      <c r="B11" s="263" t="s">
        <v>1</v>
      </c>
      <c r="C11" s="265" t="s">
        <v>436</v>
      </c>
      <c r="D11" s="67"/>
    </row>
    <row r="12" spans="2:4">
      <c r="B12" s="263" t="s">
        <v>2</v>
      </c>
      <c r="C12" s="266" t="s">
        <v>432</v>
      </c>
      <c r="D12" s="67"/>
    </row>
    <row r="13" spans="2:4">
      <c r="B13" s="263" t="s">
        <v>3</v>
      </c>
      <c r="C13" s="264" t="s">
        <v>437</v>
      </c>
      <c r="D13" s="68"/>
    </row>
    <row r="14" spans="2:4">
      <c r="B14" s="263" t="s">
        <v>800</v>
      </c>
      <c r="C14" s="264" t="s">
        <v>799</v>
      </c>
      <c r="D14" s="68"/>
    </row>
    <row r="15" spans="2:4">
      <c r="B15" s="263" t="s">
        <v>93</v>
      </c>
      <c r="C15" s="264" t="s">
        <v>666</v>
      </c>
      <c r="D15" s="68"/>
    </row>
    <row r="16" spans="2:4" ht="30">
      <c r="B16" s="263" t="s">
        <v>785</v>
      </c>
      <c r="C16" s="267" t="s">
        <v>955</v>
      </c>
      <c r="D16" s="68"/>
    </row>
    <row r="17" spans="2:4">
      <c r="B17" s="263" t="s">
        <v>4</v>
      </c>
      <c r="C17" s="266" t="s">
        <v>435</v>
      </c>
      <c r="D17" s="68"/>
    </row>
    <row r="18" spans="2:4">
      <c r="B18" s="263" t="s">
        <v>5</v>
      </c>
      <c r="C18" s="266" t="s">
        <v>433</v>
      </c>
      <c r="D18" s="68"/>
    </row>
    <row r="19" spans="2:4">
      <c r="B19" s="263" t="s">
        <v>6</v>
      </c>
      <c r="C19" s="266" t="s">
        <v>434</v>
      </c>
      <c r="D19" s="68"/>
    </row>
    <row r="20" spans="2:4">
      <c r="B20" s="263" t="s">
        <v>7</v>
      </c>
      <c r="C20" s="266" t="s">
        <v>439</v>
      </c>
      <c r="D20" s="67"/>
    </row>
    <row r="21" spans="2:4">
      <c r="B21" s="263" t="s">
        <v>8</v>
      </c>
      <c r="C21" s="264" t="s">
        <v>978</v>
      </c>
      <c r="D21" s="68"/>
    </row>
    <row r="22" spans="2:4">
      <c r="B22" s="263" t="s">
        <v>9</v>
      </c>
      <c r="C22" s="264" t="s">
        <v>979</v>
      </c>
      <c r="D22" s="68"/>
    </row>
    <row r="23" spans="2:4">
      <c r="B23" s="263" t="s">
        <v>798</v>
      </c>
      <c r="C23" s="264" t="s">
        <v>980</v>
      </c>
      <c r="D23" s="67"/>
    </row>
    <row r="24" spans="2:4">
      <c r="B24" s="1541" t="s">
        <v>417</v>
      </c>
      <c r="C24" s="1542"/>
      <c r="D24" s="5"/>
    </row>
    <row r="25" spans="2:4">
      <c r="B25" s="1541" t="s">
        <v>208</v>
      </c>
      <c r="C25" s="1542"/>
      <c r="D25" s="5"/>
    </row>
    <row r="26" spans="2:4" ht="30">
      <c r="B26" s="263" t="s">
        <v>1021</v>
      </c>
      <c r="C26" s="265" t="s">
        <v>1035</v>
      </c>
      <c r="D26" s="67"/>
    </row>
    <row r="27" spans="2:4">
      <c r="B27" s="263" t="s">
        <v>1022</v>
      </c>
      <c r="C27" s="265" t="s">
        <v>1036</v>
      </c>
      <c r="D27" s="67"/>
    </row>
    <row r="28" spans="2:4">
      <c r="B28" s="263" t="s">
        <v>1023</v>
      </c>
      <c r="C28" s="265" t="s">
        <v>1037</v>
      </c>
      <c r="D28" s="69"/>
    </row>
    <row r="29" spans="2:4">
      <c r="B29" s="263" t="s">
        <v>1024</v>
      </c>
      <c r="C29" s="265" t="s">
        <v>1038</v>
      </c>
      <c r="D29" s="69"/>
    </row>
    <row r="30" spans="2:4" ht="14.25" customHeight="1">
      <c r="B30" s="263" t="s">
        <v>1025</v>
      </c>
      <c r="C30" s="265" t="s">
        <v>1039</v>
      </c>
      <c r="D30" s="69"/>
    </row>
    <row r="31" spans="2:4" ht="14.25" customHeight="1">
      <c r="B31" s="263" t="s">
        <v>1026</v>
      </c>
      <c r="C31" s="265" t="s">
        <v>1040</v>
      </c>
      <c r="D31" s="69"/>
    </row>
    <row r="32" spans="2:4" ht="30">
      <c r="B32" s="263" t="s">
        <v>12</v>
      </c>
      <c r="C32" s="265" t="s">
        <v>774</v>
      </c>
      <c r="D32" s="69"/>
    </row>
    <row r="33" spans="2:4">
      <c r="B33" s="263" t="s">
        <v>1027</v>
      </c>
      <c r="C33" s="265" t="s">
        <v>1041</v>
      </c>
      <c r="D33" s="69"/>
    </row>
    <row r="34" spans="2:4" ht="45">
      <c r="B34" s="263" t="s">
        <v>1028</v>
      </c>
      <c r="C34" s="265" t="s">
        <v>1042</v>
      </c>
      <c r="D34" s="67"/>
    </row>
    <row r="35" spans="2:4">
      <c r="B35" s="263" t="s">
        <v>1029</v>
      </c>
      <c r="C35" s="265" t="s">
        <v>1043</v>
      </c>
      <c r="D35" s="67"/>
    </row>
    <row r="36" spans="2:4">
      <c r="B36" s="263" t="s">
        <v>1030</v>
      </c>
      <c r="C36" s="265" t="s">
        <v>1044</v>
      </c>
      <c r="D36" s="69"/>
    </row>
    <row r="37" spans="2:4">
      <c r="B37" s="263" t="s">
        <v>1031</v>
      </c>
      <c r="C37" s="265" t="s">
        <v>1045</v>
      </c>
      <c r="D37" s="69"/>
    </row>
    <row r="38" spans="2:4" ht="15" customHeight="1">
      <c r="B38" s="263" t="s">
        <v>1032</v>
      </c>
      <c r="C38" s="265" t="s">
        <v>1046</v>
      </c>
      <c r="D38" s="69"/>
    </row>
    <row r="39" spans="2:4" ht="30">
      <c r="B39" s="263" t="s">
        <v>1033</v>
      </c>
      <c r="C39" s="265" t="s">
        <v>1047</v>
      </c>
      <c r="D39" s="69"/>
    </row>
    <row r="40" spans="2:4" ht="30">
      <c r="B40" s="263" t="s">
        <v>13</v>
      </c>
      <c r="C40" s="265" t="s">
        <v>1087</v>
      </c>
      <c r="D40" s="67"/>
    </row>
    <row r="41" spans="2:4">
      <c r="B41" s="268" t="s">
        <v>1034</v>
      </c>
      <c r="C41" s="265" t="s">
        <v>1088</v>
      </c>
      <c r="D41" s="67"/>
    </row>
    <row r="42" spans="2:4" ht="15" customHeight="1">
      <c r="B42" s="263" t="s">
        <v>11</v>
      </c>
      <c r="C42" s="265" t="s">
        <v>981</v>
      </c>
      <c r="D42" s="67"/>
    </row>
    <row r="43" spans="2:4" ht="15" customHeight="1" thickBot="1">
      <c r="B43" s="1539" t="s">
        <v>1086</v>
      </c>
      <c r="C43" s="1540"/>
      <c r="D43" s="70"/>
    </row>
    <row r="44" spans="2:4" ht="75">
      <c r="B44" s="269" t="s">
        <v>862</v>
      </c>
      <c r="C44" s="270" t="s">
        <v>982</v>
      </c>
      <c r="D44" s="67"/>
    </row>
    <row r="45" spans="2:4" ht="45">
      <c r="B45" s="263" t="s">
        <v>340</v>
      </c>
      <c r="C45" s="265" t="s">
        <v>1014</v>
      </c>
      <c r="D45" s="67"/>
    </row>
    <row r="46" spans="2:4" ht="45">
      <c r="B46" s="263" t="s">
        <v>335</v>
      </c>
      <c r="C46" s="265" t="s">
        <v>960</v>
      </c>
      <c r="D46" s="67"/>
    </row>
    <row r="47" spans="2:4" ht="45">
      <c r="B47" s="263" t="s">
        <v>336</v>
      </c>
      <c r="C47" s="265" t="s">
        <v>961</v>
      </c>
      <c r="D47" s="67"/>
    </row>
    <row r="48" spans="2:4" ht="45">
      <c r="B48" s="263" t="s">
        <v>337</v>
      </c>
      <c r="C48" s="265" t="s">
        <v>962</v>
      </c>
      <c r="D48" s="67"/>
    </row>
    <row r="49" spans="2:4" ht="45">
      <c r="B49" s="263" t="s">
        <v>338</v>
      </c>
      <c r="C49" s="265" t="s">
        <v>963</v>
      </c>
      <c r="D49" s="67"/>
    </row>
    <row r="50" spans="2:4" ht="30">
      <c r="B50" s="263" t="s">
        <v>339</v>
      </c>
      <c r="C50" s="265" t="s">
        <v>964</v>
      </c>
      <c r="D50" s="67"/>
    </row>
    <row r="51" spans="2:4" ht="45">
      <c r="B51" s="263" t="s">
        <v>341</v>
      </c>
      <c r="C51" s="265" t="s">
        <v>965</v>
      </c>
      <c r="D51" s="67"/>
    </row>
    <row r="52" spans="2:4" ht="45">
      <c r="B52" s="263" t="s">
        <v>819</v>
      </c>
      <c r="C52" s="265" t="s">
        <v>966</v>
      </c>
      <c r="D52" s="67"/>
    </row>
    <row r="53" spans="2:4" ht="45">
      <c r="B53" s="263" t="s">
        <v>342</v>
      </c>
      <c r="C53" s="265" t="s">
        <v>967</v>
      </c>
      <c r="D53" s="67"/>
    </row>
    <row r="54" spans="2:4" ht="30">
      <c r="B54" s="263" t="s">
        <v>343</v>
      </c>
      <c r="C54" s="265" t="s">
        <v>968</v>
      </c>
      <c r="D54" s="67"/>
    </row>
    <row r="55" spans="2:4" ht="30">
      <c r="B55" s="263" t="s">
        <v>344</v>
      </c>
      <c r="C55" s="265" t="s">
        <v>969</v>
      </c>
      <c r="D55" s="67"/>
    </row>
    <row r="56" spans="2:4" ht="30">
      <c r="B56" s="263" t="s">
        <v>345</v>
      </c>
      <c r="C56" s="265" t="s">
        <v>970</v>
      </c>
      <c r="D56" s="67"/>
    </row>
    <row r="57" spans="2:4" ht="30">
      <c r="B57" s="263" t="s">
        <v>346</v>
      </c>
      <c r="C57" s="265" t="s">
        <v>971</v>
      </c>
      <c r="D57" s="67"/>
    </row>
    <row r="58" spans="2:4" ht="30">
      <c r="B58" s="263" t="s">
        <v>820</v>
      </c>
      <c r="C58" s="265" t="s">
        <v>972</v>
      </c>
      <c r="D58" s="67"/>
    </row>
    <row r="59" spans="2:4" ht="30">
      <c r="B59" s="263" t="s">
        <v>821</v>
      </c>
      <c r="C59" s="265" t="s">
        <v>973</v>
      </c>
      <c r="D59" s="67"/>
    </row>
    <row r="60" spans="2:4" ht="30">
      <c r="B60" s="263" t="s">
        <v>18</v>
      </c>
      <c r="C60" s="265" t="s">
        <v>974</v>
      </c>
      <c r="D60" s="67"/>
    </row>
    <row r="61" spans="2:4">
      <c r="B61" s="263" t="s">
        <v>20</v>
      </c>
      <c r="C61" s="265" t="s">
        <v>975</v>
      </c>
      <c r="D61" s="67"/>
    </row>
    <row r="62" spans="2:4" ht="30">
      <c r="B62" s="263" t="s">
        <v>21</v>
      </c>
      <c r="C62" s="265" t="s">
        <v>983</v>
      </c>
      <c r="D62" s="67"/>
    </row>
    <row r="63" spans="2:4" ht="30">
      <c r="B63" s="271" t="s">
        <v>896</v>
      </c>
      <c r="C63" s="264" t="s">
        <v>775</v>
      </c>
      <c r="D63" s="68"/>
    </row>
    <row r="64" spans="2:4" ht="30">
      <c r="B64" s="263" t="s">
        <v>1051</v>
      </c>
      <c r="C64" s="265" t="s">
        <v>776</v>
      </c>
      <c r="D64" s="67"/>
    </row>
    <row r="65" spans="2:4" ht="30">
      <c r="B65" s="263" t="s">
        <v>1050</v>
      </c>
      <c r="C65" s="265" t="s">
        <v>957</v>
      </c>
      <c r="D65" s="67"/>
    </row>
    <row r="66" spans="2:4" ht="30">
      <c r="B66" s="263" t="s">
        <v>201</v>
      </c>
      <c r="C66" s="264" t="s">
        <v>829</v>
      </c>
      <c r="D66" s="5"/>
    </row>
    <row r="67" spans="2:4">
      <c r="B67" s="263" t="s">
        <v>418</v>
      </c>
      <c r="C67" s="264" t="s">
        <v>1015</v>
      </c>
      <c r="D67" s="5"/>
    </row>
    <row r="68" spans="2:4">
      <c r="B68" s="263" t="s">
        <v>446</v>
      </c>
      <c r="C68" s="264" t="s">
        <v>447</v>
      </c>
      <c r="D68" s="5"/>
    </row>
    <row r="69" spans="2:4" ht="15.75" customHeight="1">
      <c r="B69" s="263" t="s">
        <v>823</v>
      </c>
      <c r="C69" s="264" t="s">
        <v>822</v>
      </c>
      <c r="D69" s="5"/>
    </row>
    <row r="70" spans="2:4" ht="14.25" customHeight="1">
      <c r="B70" s="263" t="s">
        <v>448</v>
      </c>
      <c r="C70" s="264" t="s">
        <v>953</v>
      </c>
      <c r="D70" s="5"/>
    </row>
    <row r="71" spans="2:4">
      <c r="B71" s="263" t="s">
        <v>1012</v>
      </c>
      <c r="C71" s="264" t="s">
        <v>1013</v>
      </c>
      <c r="D71" s="5"/>
    </row>
    <row r="72" spans="2:4" ht="30">
      <c r="B72" s="263" t="s">
        <v>441</v>
      </c>
      <c r="C72" s="272" t="s">
        <v>954</v>
      </c>
      <c r="D72" s="5"/>
    </row>
    <row r="73" spans="2:4" ht="19.5">
      <c r="B73" s="1534" t="s">
        <v>1085</v>
      </c>
      <c r="C73" s="1535"/>
      <c r="D73" s="71"/>
    </row>
    <row r="74" spans="2:4" ht="30">
      <c r="B74" s="263" t="s">
        <v>419</v>
      </c>
      <c r="C74" s="264" t="s">
        <v>830</v>
      </c>
      <c r="D74" s="5"/>
    </row>
    <row r="75" spans="2:4" ht="30">
      <c r="B75" s="263" t="s">
        <v>420</v>
      </c>
      <c r="C75" s="264" t="s">
        <v>449</v>
      </c>
      <c r="D75" s="5"/>
    </row>
    <row r="76" spans="2:4">
      <c r="B76" s="263" t="s">
        <v>172</v>
      </c>
      <c r="C76" s="264" t="s">
        <v>678</v>
      </c>
      <c r="D76" s="5"/>
    </row>
    <row r="77" spans="2:4" ht="16.5" customHeight="1">
      <c r="B77" s="1534" t="s">
        <v>211</v>
      </c>
      <c r="C77" s="1535"/>
      <c r="D77" s="70"/>
    </row>
    <row r="78" spans="2:4">
      <c r="B78" s="263" t="s">
        <v>212</v>
      </c>
      <c r="C78" s="264" t="s">
        <v>680</v>
      </c>
      <c r="D78" s="5"/>
    </row>
    <row r="79" spans="2:4">
      <c r="B79" s="263" t="s">
        <v>213</v>
      </c>
      <c r="C79" s="264" t="s">
        <v>453</v>
      </c>
      <c r="D79" s="5"/>
    </row>
    <row r="80" spans="2:4">
      <c r="B80" s="263" t="s">
        <v>707</v>
      </c>
      <c r="C80" s="264" t="s">
        <v>454</v>
      </c>
      <c r="D80" s="5"/>
    </row>
    <row r="81" spans="2:4">
      <c r="B81" s="263" t="s">
        <v>215</v>
      </c>
      <c r="C81" s="264" t="s">
        <v>455</v>
      </c>
      <c r="D81" s="5"/>
    </row>
    <row r="82" spans="2:4">
      <c r="B82" s="263" t="s">
        <v>706</v>
      </c>
      <c r="C82" s="264" t="s">
        <v>456</v>
      </c>
      <c r="D82" s="5"/>
    </row>
    <row r="83" spans="2:4">
      <c r="B83" s="263" t="s">
        <v>390</v>
      </c>
      <c r="C83" s="264" t="s">
        <v>457</v>
      </c>
      <c r="D83" s="5"/>
    </row>
    <row r="84" spans="2:4">
      <c r="B84" s="263" t="s">
        <v>706</v>
      </c>
      <c r="C84" s="264" t="s">
        <v>458</v>
      </c>
      <c r="D84" s="5"/>
    </row>
    <row r="85" spans="2:4">
      <c r="B85" s="263" t="s">
        <v>451</v>
      </c>
      <c r="C85" s="264" t="s">
        <v>459</v>
      </c>
      <c r="D85" s="5"/>
    </row>
    <row r="86" spans="2:4">
      <c r="B86" s="263" t="s">
        <v>452</v>
      </c>
      <c r="C86" s="264" t="s">
        <v>460</v>
      </c>
      <c r="D86" s="5"/>
    </row>
    <row r="87" spans="2:4">
      <c r="B87" s="263" t="s">
        <v>472</v>
      </c>
      <c r="C87" s="264" t="s">
        <v>681</v>
      </c>
      <c r="D87" s="5"/>
    </row>
    <row r="88" spans="2:4">
      <c r="B88" s="263" t="s">
        <v>465</v>
      </c>
      <c r="C88" s="264" t="s">
        <v>468</v>
      </c>
      <c r="D88" s="5"/>
    </row>
    <row r="89" spans="2:4">
      <c r="B89" s="263" t="s">
        <v>466</v>
      </c>
      <c r="C89" s="272" t="s">
        <v>470</v>
      </c>
      <c r="D89" s="5"/>
    </row>
    <row r="90" spans="2:4">
      <c r="B90" s="263" t="s">
        <v>467</v>
      </c>
      <c r="C90" s="272" t="s">
        <v>469</v>
      </c>
      <c r="D90" s="5"/>
    </row>
    <row r="91" spans="2:4" ht="16.5" customHeight="1">
      <c r="B91" s="1534" t="s">
        <v>1084</v>
      </c>
      <c r="C91" s="1535"/>
      <c r="D91" s="72"/>
    </row>
    <row r="92" spans="2:4" s="74" customFormat="1" ht="14.25" customHeight="1">
      <c r="B92" s="273" t="s">
        <v>801</v>
      </c>
      <c r="C92" s="264" t="s">
        <v>898</v>
      </c>
      <c r="D92" s="70"/>
    </row>
    <row r="93" spans="2:4" s="74" customFormat="1" ht="14.45" customHeight="1">
      <c r="B93" s="273" t="s">
        <v>802</v>
      </c>
      <c r="C93" s="264" t="s">
        <v>958</v>
      </c>
      <c r="D93" s="70"/>
    </row>
    <row r="94" spans="2:4" s="74" customFormat="1" ht="15" customHeight="1">
      <c r="B94" s="273" t="s">
        <v>831</v>
      </c>
      <c r="C94" s="264" t="s">
        <v>959</v>
      </c>
      <c r="D94" s="70"/>
    </row>
    <row r="95" spans="2:4" s="74" customFormat="1" ht="15.75">
      <c r="B95" s="1534" t="s">
        <v>1053</v>
      </c>
      <c r="C95" s="1535"/>
      <c r="D95" s="70"/>
    </row>
    <row r="96" spans="2:4" s="74" customFormat="1" ht="15.75">
      <c r="B96" s="1532" t="s">
        <v>464</v>
      </c>
      <c r="C96" s="1533"/>
      <c r="D96" s="75"/>
    </row>
    <row r="97" spans="2:4" s="74" customFormat="1" ht="15.75">
      <c r="B97" s="263" t="s">
        <v>33</v>
      </c>
      <c r="C97" s="264" t="s">
        <v>475</v>
      </c>
      <c r="D97" s="73"/>
    </row>
    <row r="98" spans="2:4">
      <c r="B98" s="263" t="s">
        <v>34</v>
      </c>
      <c r="C98" s="264" t="s">
        <v>476</v>
      </c>
      <c r="D98" s="5"/>
    </row>
    <row r="99" spans="2:4">
      <c r="B99" s="263" t="s">
        <v>26</v>
      </c>
      <c r="C99" s="264" t="s">
        <v>477</v>
      </c>
      <c r="D99" s="5"/>
    </row>
    <row r="100" spans="2:4" ht="16.5" customHeight="1">
      <c r="B100" s="263" t="s">
        <v>421</v>
      </c>
      <c r="C100" s="264" t="s">
        <v>478</v>
      </c>
      <c r="D100" s="5"/>
    </row>
    <row r="101" spans="2:4">
      <c r="B101" s="263" t="s">
        <v>461</v>
      </c>
      <c r="C101" s="264" t="s">
        <v>479</v>
      </c>
      <c r="D101" s="5"/>
    </row>
    <row r="102" spans="2:4">
      <c r="B102" s="263" t="s">
        <v>29</v>
      </c>
      <c r="C102" s="264" t="s">
        <v>480</v>
      </c>
      <c r="D102" s="5"/>
    </row>
    <row r="103" spans="2:4">
      <c r="B103" s="263" t="s">
        <v>462</v>
      </c>
      <c r="C103" s="264" t="s">
        <v>481</v>
      </c>
      <c r="D103" s="5"/>
    </row>
    <row r="104" spans="2:4">
      <c r="B104" s="263" t="s">
        <v>463</v>
      </c>
      <c r="C104" s="264" t="s">
        <v>654</v>
      </c>
      <c r="D104" s="5"/>
    </row>
    <row r="105" spans="2:4" ht="28.5">
      <c r="B105" s="263" t="s">
        <v>652</v>
      </c>
      <c r="C105" s="264" t="s">
        <v>655</v>
      </c>
      <c r="D105" s="5"/>
    </row>
    <row r="106" spans="2:4" ht="28.5">
      <c r="B106" s="263" t="s">
        <v>653</v>
      </c>
      <c r="C106" s="264" t="s">
        <v>656</v>
      </c>
      <c r="D106" s="5"/>
    </row>
    <row r="107" spans="2:4">
      <c r="B107" s="263" t="s">
        <v>32</v>
      </c>
      <c r="C107" s="264" t="s">
        <v>482</v>
      </c>
      <c r="D107" s="5"/>
    </row>
    <row r="108" spans="2:4" ht="15.75" customHeight="1">
      <c r="B108" s="263" t="s">
        <v>670</v>
      </c>
      <c r="C108" s="264" t="s">
        <v>474</v>
      </c>
      <c r="D108" s="5"/>
    </row>
    <row r="109" spans="2:4">
      <c r="B109" s="263" t="s">
        <v>669</v>
      </c>
      <c r="C109" s="264" t="s">
        <v>673</v>
      </c>
      <c r="D109" s="5"/>
    </row>
    <row r="110" spans="2:4" ht="15.75" customHeight="1">
      <c r="B110" s="263" t="s">
        <v>804</v>
      </c>
      <c r="C110" s="264" t="s">
        <v>832</v>
      </c>
      <c r="D110" s="5"/>
    </row>
    <row r="111" spans="2:4" ht="15.75">
      <c r="B111" s="1532" t="s">
        <v>240</v>
      </c>
      <c r="C111" s="1533"/>
      <c r="D111" s="75"/>
    </row>
    <row r="112" spans="2:4" ht="15" customHeight="1">
      <c r="B112" s="263" t="s">
        <v>483</v>
      </c>
      <c r="C112" s="264" t="s">
        <v>493</v>
      </c>
      <c r="D112" s="5"/>
    </row>
    <row r="113" spans="2:4" ht="14.25" customHeight="1">
      <c r="B113" s="263" t="s">
        <v>484</v>
      </c>
      <c r="C113" s="264" t="s">
        <v>494</v>
      </c>
      <c r="D113" s="5"/>
    </row>
    <row r="114" spans="2:4">
      <c r="B114" s="263" t="s">
        <v>35</v>
      </c>
      <c r="C114" s="264" t="s">
        <v>495</v>
      </c>
      <c r="D114" s="5"/>
    </row>
    <row r="115" spans="2:4">
      <c r="B115" s="263" t="s">
        <v>489</v>
      </c>
      <c r="C115" s="264" t="s">
        <v>663</v>
      </c>
      <c r="D115" s="5"/>
    </row>
    <row r="116" spans="2:4">
      <c r="B116" s="263" t="s">
        <v>490</v>
      </c>
      <c r="C116" s="264" t="s">
        <v>662</v>
      </c>
      <c r="D116" s="5"/>
    </row>
    <row r="117" spans="2:4">
      <c r="B117" s="263" t="s">
        <v>36</v>
      </c>
      <c r="C117" s="264" t="s">
        <v>659</v>
      </c>
      <c r="D117" s="5"/>
    </row>
    <row r="118" spans="2:4">
      <c r="B118" s="263" t="s">
        <v>491</v>
      </c>
      <c r="C118" s="264" t="s">
        <v>660</v>
      </c>
      <c r="D118" s="5"/>
    </row>
    <row r="119" spans="2:4">
      <c r="B119" s="263" t="s">
        <v>492</v>
      </c>
      <c r="C119" s="264" t="s">
        <v>661</v>
      </c>
      <c r="D119" s="5"/>
    </row>
    <row r="120" spans="2:4" ht="28.5">
      <c r="B120" s="263" t="s">
        <v>664</v>
      </c>
      <c r="C120" s="264" t="s">
        <v>657</v>
      </c>
      <c r="D120" s="5"/>
    </row>
    <row r="121" spans="2:4" ht="28.5">
      <c r="B121" s="263" t="s">
        <v>665</v>
      </c>
      <c r="C121" s="264" t="s">
        <v>658</v>
      </c>
      <c r="D121" s="5"/>
    </row>
    <row r="122" spans="2:4">
      <c r="B122" s="263" t="s">
        <v>37</v>
      </c>
      <c r="C122" s="264" t="s">
        <v>496</v>
      </c>
      <c r="D122" s="5"/>
    </row>
    <row r="123" spans="2:4">
      <c r="B123" s="263" t="s">
        <v>38</v>
      </c>
      <c r="C123" s="264" t="s">
        <v>1010</v>
      </c>
      <c r="D123" s="5"/>
    </row>
    <row r="124" spans="2:4">
      <c r="B124" s="263" t="s">
        <v>772</v>
      </c>
      <c r="C124" s="264" t="s">
        <v>773</v>
      </c>
      <c r="D124" s="5"/>
    </row>
    <row r="125" spans="2:4" ht="19.5">
      <c r="B125" s="1534" t="s">
        <v>1083</v>
      </c>
      <c r="C125" s="1535"/>
      <c r="D125" s="71"/>
    </row>
    <row r="126" spans="2:4">
      <c r="B126" s="263" t="s">
        <v>39</v>
      </c>
      <c r="C126" s="264" t="s">
        <v>682</v>
      </c>
      <c r="D126" s="5"/>
    </row>
    <row r="127" spans="2:4">
      <c r="B127" s="263" t="s">
        <v>40</v>
      </c>
      <c r="C127" s="264" t="s">
        <v>854</v>
      </c>
      <c r="D127" s="5"/>
    </row>
    <row r="128" spans="2:4">
      <c r="B128" s="263" t="s">
        <v>41</v>
      </c>
      <c r="C128" s="264" t="s">
        <v>499</v>
      </c>
      <c r="D128" s="5"/>
    </row>
    <row r="129" spans="2:4">
      <c r="B129" s="263" t="s">
        <v>42</v>
      </c>
      <c r="C129" s="264" t="s">
        <v>500</v>
      </c>
      <c r="D129" s="5"/>
    </row>
    <row r="130" spans="2:4">
      <c r="B130" s="263" t="s">
        <v>441</v>
      </c>
      <c r="C130" s="264" t="s">
        <v>899</v>
      </c>
      <c r="D130" s="5"/>
    </row>
    <row r="131" spans="2:4" ht="19.5">
      <c r="B131" s="1534" t="s">
        <v>1089</v>
      </c>
      <c r="C131" s="1535"/>
      <c r="D131" s="71"/>
    </row>
    <row r="132" spans="2:4">
      <c r="B132" s="263" t="s">
        <v>43</v>
      </c>
      <c r="C132" s="264" t="s">
        <v>683</v>
      </c>
      <c r="D132" s="5"/>
    </row>
    <row r="133" spans="2:4">
      <c r="B133" s="263" t="s">
        <v>40</v>
      </c>
      <c r="C133" s="264" t="s">
        <v>727</v>
      </c>
      <c r="D133" s="5"/>
    </row>
    <row r="134" spans="2:4">
      <c r="B134" s="263" t="s">
        <v>41</v>
      </c>
      <c r="C134" s="264" t="s">
        <v>498</v>
      </c>
      <c r="D134" s="5"/>
    </row>
    <row r="135" spans="2:4">
      <c r="B135" s="263" t="s">
        <v>441</v>
      </c>
      <c r="C135" s="264" t="s">
        <v>497</v>
      </c>
      <c r="D135" s="5"/>
    </row>
    <row r="136" spans="2:4" ht="19.5">
      <c r="B136" s="1534" t="s">
        <v>1082</v>
      </c>
      <c r="C136" s="1535"/>
      <c r="D136" s="71"/>
    </row>
    <row r="137" spans="2:4">
      <c r="B137" s="263" t="s">
        <v>186</v>
      </c>
      <c r="C137" s="264" t="s">
        <v>684</v>
      </c>
      <c r="D137" s="5"/>
    </row>
    <row r="138" spans="2:4">
      <c r="B138" s="263" t="s">
        <v>40</v>
      </c>
      <c r="C138" s="264" t="s">
        <v>505</v>
      </c>
      <c r="D138" s="5"/>
    </row>
    <row r="139" spans="2:4">
      <c r="B139" s="263" t="s">
        <v>41</v>
      </c>
      <c r="C139" s="272" t="s">
        <v>504</v>
      </c>
      <c r="D139" s="5"/>
    </row>
    <row r="140" spans="2:4">
      <c r="B140" s="263" t="s">
        <v>42</v>
      </c>
      <c r="C140" s="272" t="s">
        <v>503</v>
      </c>
      <c r="D140" s="5"/>
    </row>
    <row r="141" spans="2:4">
      <c r="B141" s="263" t="s">
        <v>506</v>
      </c>
      <c r="C141" s="264" t="s">
        <v>728</v>
      </c>
      <c r="D141" s="5"/>
    </row>
    <row r="142" spans="2:4">
      <c r="B142" s="263" t="s">
        <v>501</v>
      </c>
      <c r="C142" s="264" t="s">
        <v>675</v>
      </c>
      <c r="D142" s="5"/>
    </row>
    <row r="143" spans="2:4">
      <c r="B143" s="263" t="s">
        <v>502</v>
      </c>
      <c r="C143" s="264" t="s">
        <v>676</v>
      </c>
      <c r="D143" s="5"/>
    </row>
    <row r="144" spans="2:4">
      <c r="B144" s="263" t="s">
        <v>507</v>
      </c>
      <c r="C144" s="264" t="s">
        <v>677</v>
      </c>
      <c r="D144" s="5"/>
    </row>
    <row r="145" spans="2:4">
      <c r="B145" s="263" t="s">
        <v>508</v>
      </c>
      <c r="C145" s="265" t="s">
        <v>730</v>
      </c>
      <c r="D145" s="5"/>
    </row>
    <row r="146" spans="2:4">
      <c r="B146" s="263" t="s">
        <v>501</v>
      </c>
      <c r="C146" s="264" t="s">
        <v>516</v>
      </c>
      <c r="D146" s="5"/>
    </row>
    <row r="147" spans="2:4">
      <c r="B147" s="263" t="s">
        <v>502</v>
      </c>
      <c r="C147" s="264" t="s">
        <v>517</v>
      </c>
      <c r="D147" s="5"/>
    </row>
    <row r="148" spans="2:4">
      <c r="B148" s="263" t="s">
        <v>509</v>
      </c>
      <c r="C148" s="264" t="s">
        <v>518</v>
      </c>
      <c r="D148" s="5"/>
    </row>
    <row r="149" spans="2:4">
      <c r="B149" s="263" t="s">
        <v>510</v>
      </c>
      <c r="C149" s="265" t="s">
        <v>729</v>
      </c>
      <c r="D149" s="5"/>
    </row>
    <row r="150" spans="2:4">
      <c r="B150" s="263" t="s">
        <v>501</v>
      </c>
      <c r="C150" s="264" t="s">
        <v>515</v>
      </c>
      <c r="D150" s="5"/>
    </row>
    <row r="151" spans="2:4">
      <c r="B151" s="263" t="s">
        <v>502</v>
      </c>
      <c r="C151" s="264" t="s">
        <v>514</v>
      </c>
      <c r="D151" s="5"/>
    </row>
    <row r="152" spans="2:4">
      <c r="B152" s="263" t="s">
        <v>511</v>
      </c>
      <c r="C152" s="264" t="s">
        <v>513</v>
      </c>
      <c r="D152" s="5"/>
    </row>
    <row r="153" spans="2:4">
      <c r="B153" s="263" t="s">
        <v>186</v>
      </c>
      <c r="C153" s="265" t="s">
        <v>731</v>
      </c>
      <c r="D153" s="67"/>
    </row>
    <row r="154" spans="2:4">
      <c r="B154" s="263" t="s">
        <v>501</v>
      </c>
      <c r="C154" s="264" t="s">
        <v>685</v>
      </c>
      <c r="D154" s="5"/>
    </row>
    <row r="155" spans="2:4">
      <c r="B155" s="263" t="s">
        <v>502</v>
      </c>
      <c r="C155" s="264" t="s">
        <v>686</v>
      </c>
      <c r="D155" s="5"/>
    </row>
    <row r="156" spans="2:4">
      <c r="B156" s="263" t="s">
        <v>511</v>
      </c>
      <c r="C156" s="264" t="s">
        <v>687</v>
      </c>
      <c r="D156" s="5"/>
    </row>
    <row r="157" spans="2:4">
      <c r="B157" s="263" t="s">
        <v>441</v>
      </c>
      <c r="C157" s="264" t="s">
        <v>937</v>
      </c>
      <c r="D157" s="5"/>
    </row>
    <row r="158" spans="2:4" ht="15" customHeight="1">
      <c r="B158" s="1534" t="s">
        <v>232</v>
      </c>
      <c r="C158" s="1535"/>
      <c r="D158" s="71"/>
    </row>
    <row r="159" spans="2:4">
      <c r="B159" s="263" t="s">
        <v>519</v>
      </c>
      <c r="C159" s="264" t="s">
        <v>688</v>
      </c>
      <c r="D159" s="5"/>
    </row>
    <row r="160" spans="2:4">
      <c r="B160" s="263" t="s">
        <v>40</v>
      </c>
      <c r="C160" s="264" t="s">
        <v>521</v>
      </c>
      <c r="D160" s="5"/>
    </row>
    <row r="161" spans="2:4">
      <c r="B161" s="263" t="s">
        <v>41</v>
      </c>
      <c r="C161" s="264" t="s">
        <v>522</v>
      </c>
      <c r="D161" s="5"/>
    </row>
    <row r="162" spans="2:4">
      <c r="B162" s="263" t="s">
        <v>42</v>
      </c>
      <c r="C162" s="264" t="s">
        <v>523</v>
      </c>
      <c r="D162" s="5"/>
    </row>
    <row r="163" spans="2:4" ht="15" customHeight="1">
      <c r="B163" s="1534" t="s">
        <v>231</v>
      </c>
      <c r="C163" s="1535"/>
      <c r="D163" s="71"/>
    </row>
    <row r="164" spans="2:4" ht="30">
      <c r="B164" s="263" t="s">
        <v>176</v>
      </c>
      <c r="C164" s="264" t="s">
        <v>833</v>
      </c>
      <c r="D164" s="5"/>
    </row>
    <row r="165" spans="2:4">
      <c r="B165" s="274" t="s">
        <v>861</v>
      </c>
      <c r="C165" s="265" t="s">
        <v>631</v>
      </c>
      <c r="D165" s="5"/>
    </row>
    <row r="166" spans="2:4">
      <c r="B166" s="263" t="s">
        <v>212</v>
      </c>
      <c r="C166" s="265" t="s">
        <v>689</v>
      </c>
      <c r="D166" s="5"/>
    </row>
    <row r="167" spans="2:4" ht="18.75" customHeight="1">
      <c r="B167" s="1534" t="s">
        <v>1018</v>
      </c>
      <c r="C167" s="1535"/>
      <c r="D167" s="76"/>
    </row>
    <row r="168" spans="2:4" ht="15.75">
      <c r="B168" s="1534" t="s">
        <v>1081</v>
      </c>
      <c r="C168" s="1535"/>
      <c r="D168" s="75"/>
    </row>
    <row r="169" spans="2:4" ht="30">
      <c r="B169" s="275" t="s">
        <v>374</v>
      </c>
      <c r="C169" s="264" t="s">
        <v>855</v>
      </c>
      <c r="D169" s="5"/>
    </row>
    <row r="170" spans="2:4" ht="30">
      <c r="B170" s="275" t="s">
        <v>189</v>
      </c>
      <c r="C170" s="264" t="s">
        <v>856</v>
      </c>
      <c r="D170" s="5"/>
    </row>
    <row r="171" spans="2:4" ht="30">
      <c r="B171" s="275" t="s">
        <v>190</v>
      </c>
      <c r="C171" s="264" t="s">
        <v>857</v>
      </c>
      <c r="D171" s="5"/>
    </row>
    <row r="172" spans="2:4" ht="30">
      <c r="B172" s="275" t="s">
        <v>57</v>
      </c>
      <c r="C172" s="264" t="s">
        <v>858</v>
      </c>
      <c r="D172" s="5"/>
    </row>
    <row r="173" spans="2:4" ht="30">
      <c r="B173" s="276" t="s">
        <v>524</v>
      </c>
      <c r="C173" s="264" t="s">
        <v>834</v>
      </c>
      <c r="D173" s="5"/>
    </row>
    <row r="174" spans="2:4" ht="27.6" customHeight="1">
      <c r="B174" s="263" t="s">
        <v>525</v>
      </c>
      <c r="C174" s="264" t="s">
        <v>835</v>
      </c>
      <c r="D174" s="5"/>
    </row>
    <row r="175" spans="2:4" ht="30">
      <c r="B175" s="263" t="s">
        <v>441</v>
      </c>
      <c r="C175" s="264" t="s">
        <v>900</v>
      </c>
      <c r="D175" s="5"/>
    </row>
    <row r="176" spans="2:4" ht="15.75">
      <c r="B176" s="1532" t="s">
        <v>1080</v>
      </c>
      <c r="C176" s="1533"/>
      <c r="D176" s="77"/>
    </row>
    <row r="177" spans="2:4" ht="30">
      <c r="B177" s="314" t="s">
        <v>873</v>
      </c>
      <c r="C177" s="265" t="s">
        <v>879</v>
      </c>
      <c r="D177" s="5"/>
    </row>
    <row r="178" spans="2:4" ht="30">
      <c r="B178" s="314" t="s">
        <v>874</v>
      </c>
      <c r="C178" s="265" t="s">
        <v>880</v>
      </c>
      <c r="D178" s="5"/>
    </row>
    <row r="179" spans="2:4" ht="30">
      <c r="B179" s="314" t="s">
        <v>875</v>
      </c>
      <c r="C179" s="265" t="s">
        <v>884</v>
      </c>
      <c r="D179" s="5"/>
    </row>
    <row r="180" spans="2:4" ht="30">
      <c r="B180" s="314" t="s">
        <v>876</v>
      </c>
      <c r="C180" s="265" t="s">
        <v>883</v>
      </c>
      <c r="D180" s="5"/>
    </row>
    <row r="181" spans="2:4" ht="30">
      <c r="B181" s="314" t="s">
        <v>877</v>
      </c>
      <c r="C181" s="265" t="s">
        <v>882</v>
      </c>
      <c r="D181" s="5"/>
    </row>
    <row r="182" spans="2:4" ht="30">
      <c r="B182" s="314" t="s">
        <v>878</v>
      </c>
      <c r="C182" s="265" t="s">
        <v>881</v>
      </c>
      <c r="D182" s="5"/>
    </row>
    <row r="183" spans="2:4">
      <c r="B183" s="315" t="s">
        <v>817</v>
      </c>
      <c r="C183" s="265" t="s">
        <v>885</v>
      </c>
      <c r="D183" s="5"/>
    </row>
    <row r="184" spans="2:4">
      <c r="B184" s="315" t="s">
        <v>818</v>
      </c>
      <c r="C184" s="265" t="s">
        <v>886</v>
      </c>
      <c r="D184" s="5"/>
    </row>
    <row r="185" spans="2:4" ht="15.75">
      <c r="B185" s="1532" t="s">
        <v>1061</v>
      </c>
      <c r="C185" s="1533"/>
      <c r="D185" s="77"/>
    </row>
    <row r="186" spans="2:4" ht="30">
      <c r="B186" s="263" t="s">
        <v>947</v>
      </c>
      <c r="C186" s="265" t="s">
        <v>976</v>
      </c>
      <c r="D186" s="69"/>
    </row>
    <row r="187" spans="2:4" ht="30">
      <c r="B187" s="263" t="s">
        <v>375</v>
      </c>
      <c r="C187" s="265" t="s">
        <v>984</v>
      </c>
      <c r="D187" s="69"/>
    </row>
    <row r="188" spans="2:4" ht="30">
      <c r="B188" s="263" t="s">
        <v>376</v>
      </c>
      <c r="C188" s="265" t="s">
        <v>690</v>
      </c>
      <c r="D188" s="67"/>
    </row>
    <row r="189" spans="2:4" ht="30">
      <c r="B189" s="263" t="s">
        <v>382</v>
      </c>
      <c r="C189" s="265" t="s">
        <v>691</v>
      </c>
      <c r="D189" s="67"/>
    </row>
    <row r="190" spans="2:4" ht="30">
      <c r="B190" s="263" t="s">
        <v>377</v>
      </c>
      <c r="C190" s="265" t="s">
        <v>692</v>
      </c>
      <c r="D190" s="67"/>
    </row>
    <row r="191" spans="2:4" ht="30">
      <c r="B191" s="263" t="s">
        <v>557</v>
      </c>
      <c r="C191" s="265" t="s">
        <v>693</v>
      </c>
      <c r="D191" s="67"/>
    </row>
    <row r="192" spans="2:4" ht="30">
      <c r="B192" s="263" t="s">
        <v>556</v>
      </c>
      <c r="C192" s="265" t="s">
        <v>694</v>
      </c>
      <c r="D192" s="67"/>
    </row>
    <row r="193" spans="2:4" ht="30">
      <c r="B193" s="263" t="s">
        <v>381</v>
      </c>
      <c r="C193" s="265" t="s">
        <v>695</v>
      </c>
      <c r="D193" s="67"/>
    </row>
    <row r="194" spans="2:4" ht="30">
      <c r="B194" s="263" t="s">
        <v>749</v>
      </c>
      <c r="C194" s="265" t="s">
        <v>750</v>
      </c>
      <c r="D194" s="67"/>
    </row>
    <row r="195" spans="2:4" ht="30">
      <c r="B195" s="263" t="s">
        <v>441</v>
      </c>
      <c r="C195" s="265" t="s">
        <v>901</v>
      </c>
      <c r="D195" s="67"/>
    </row>
    <row r="196" spans="2:4">
      <c r="B196" s="1532" t="s">
        <v>251</v>
      </c>
      <c r="C196" s="1533"/>
      <c r="D196" s="67"/>
    </row>
    <row r="197" spans="2:4">
      <c r="B197" s="263" t="s">
        <v>59</v>
      </c>
      <c r="C197" s="265" t="s">
        <v>836</v>
      </c>
      <c r="D197" s="69"/>
    </row>
    <row r="198" spans="2:4">
      <c r="B198" s="263" t="s">
        <v>60</v>
      </c>
      <c r="C198" s="265" t="s">
        <v>544</v>
      </c>
      <c r="D198" s="67"/>
    </row>
    <row r="199" spans="2:4">
      <c r="B199" s="263" t="s">
        <v>61</v>
      </c>
      <c r="C199" s="265" t="s">
        <v>545</v>
      </c>
      <c r="D199" s="67"/>
    </row>
    <row r="200" spans="2:4">
      <c r="B200" s="263" t="s">
        <v>62</v>
      </c>
      <c r="C200" s="265" t="s">
        <v>546</v>
      </c>
      <c r="D200" s="69"/>
    </row>
    <row r="201" spans="2:4">
      <c r="B201" s="263" t="s">
        <v>407</v>
      </c>
      <c r="C201" s="265" t="s">
        <v>985</v>
      </c>
      <c r="D201" s="67"/>
    </row>
    <row r="202" spans="2:4">
      <c r="B202" s="263" t="s">
        <v>63</v>
      </c>
      <c r="C202" s="265" t="s">
        <v>547</v>
      </c>
      <c r="D202" s="67"/>
    </row>
    <row r="203" spans="2:4" ht="30">
      <c r="B203" s="263" t="s">
        <v>408</v>
      </c>
      <c r="C203" s="265" t="s">
        <v>986</v>
      </c>
      <c r="D203" s="67"/>
    </row>
    <row r="204" spans="2:4">
      <c r="B204" s="263" t="s">
        <v>64</v>
      </c>
      <c r="C204" s="265" t="s">
        <v>732</v>
      </c>
      <c r="D204" s="67"/>
    </row>
    <row r="205" spans="2:4">
      <c r="B205" s="263" t="s">
        <v>373</v>
      </c>
      <c r="C205" s="265" t="s">
        <v>985</v>
      </c>
      <c r="D205" s="67"/>
    </row>
    <row r="206" spans="2:4">
      <c r="B206" s="263" t="s">
        <v>65</v>
      </c>
      <c r="C206" s="265" t="s">
        <v>548</v>
      </c>
      <c r="D206" s="67"/>
    </row>
    <row r="207" spans="2:4">
      <c r="B207" s="263" t="s">
        <v>66</v>
      </c>
      <c r="C207" s="265" t="s">
        <v>988</v>
      </c>
      <c r="D207" s="67"/>
    </row>
    <row r="208" spans="2:4">
      <c r="B208" s="263" t="s">
        <v>67</v>
      </c>
      <c r="C208" s="265" t="s">
        <v>987</v>
      </c>
      <c r="D208" s="67"/>
    </row>
    <row r="209" spans="2:4">
      <c r="B209" s="263" t="s">
        <v>733</v>
      </c>
      <c r="C209" s="265" t="s">
        <v>734</v>
      </c>
      <c r="D209" s="67"/>
    </row>
    <row r="210" spans="2:4" ht="30">
      <c r="B210" s="263" t="s">
        <v>68</v>
      </c>
      <c r="C210" s="265" t="s">
        <v>549</v>
      </c>
      <c r="D210" s="67"/>
    </row>
    <row r="211" spans="2:4" ht="30">
      <c r="B211" s="263" t="s">
        <v>69</v>
      </c>
      <c r="C211" s="265" t="s">
        <v>550</v>
      </c>
      <c r="D211" s="67"/>
    </row>
    <row r="212" spans="2:4" ht="30">
      <c r="B212" s="263" t="s">
        <v>70</v>
      </c>
      <c r="C212" s="265" t="s">
        <v>551</v>
      </c>
      <c r="D212" s="67"/>
    </row>
    <row r="213" spans="2:4" ht="30">
      <c r="B213" s="263" t="s">
        <v>71</v>
      </c>
      <c r="C213" s="265" t="s">
        <v>552</v>
      </c>
      <c r="D213" s="67"/>
    </row>
    <row r="214" spans="2:4" ht="35.25" customHeight="1">
      <c r="B214" s="263" t="s">
        <v>553</v>
      </c>
      <c r="C214" s="265" t="s">
        <v>736</v>
      </c>
      <c r="D214" s="67"/>
    </row>
    <row r="215" spans="2:4" ht="36" customHeight="1">
      <c r="B215" s="263" t="s">
        <v>554</v>
      </c>
      <c r="C215" s="265" t="s">
        <v>737</v>
      </c>
      <c r="D215" s="67"/>
    </row>
    <row r="216" spans="2:4" ht="45">
      <c r="B216" s="263" t="s">
        <v>696</v>
      </c>
      <c r="C216" s="265" t="s">
        <v>738</v>
      </c>
      <c r="D216" s="67"/>
    </row>
    <row r="217" spans="2:4" ht="30">
      <c r="B217" s="263" t="s">
        <v>697</v>
      </c>
      <c r="C217" s="265" t="s">
        <v>698</v>
      </c>
      <c r="D217" s="67"/>
    </row>
    <row r="218" spans="2:4">
      <c r="B218" s="263" t="s">
        <v>741</v>
      </c>
      <c r="C218" s="265" t="s">
        <v>739</v>
      </c>
      <c r="D218" s="67"/>
    </row>
    <row r="219" spans="2:4" ht="30">
      <c r="B219" s="263" t="s">
        <v>742</v>
      </c>
      <c r="C219" s="265" t="s">
        <v>989</v>
      </c>
      <c r="D219" s="67"/>
    </row>
    <row r="220" spans="2:4">
      <c r="B220" s="263" t="s">
        <v>72</v>
      </c>
      <c r="C220" s="265" t="s">
        <v>990</v>
      </c>
      <c r="D220" s="67"/>
    </row>
    <row r="221" spans="2:4">
      <c r="B221" s="263" t="s">
        <v>73</v>
      </c>
      <c r="C221" s="265" t="s">
        <v>990</v>
      </c>
      <c r="D221" s="67"/>
    </row>
    <row r="222" spans="2:4">
      <c r="B222" s="263" t="s">
        <v>74</v>
      </c>
      <c r="C222" s="265" t="s">
        <v>990</v>
      </c>
      <c r="D222" s="67"/>
    </row>
    <row r="223" spans="2:4">
      <c r="B223" s="263" t="s">
        <v>75</v>
      </c>
      <c r="C223" s="265" t="s">
        <v>990</v>
      </c>
      <c r="D223" s="67"/>
    </row>
    <row r="224" spans="2:4">
      <c r="B224" s="263" t="s">
        <v>76</v>
      </c>
      <c r="C224" s="265" t="s">
        <v>990</v>
      </c>
      <c r="D224" s="67"/>
    </row>
    <row r="225" spans="2:4" ht="28.5">
      <c r="B225" s="263" t="s">
        <v>77</v>
      </c>
      <c r="C225" s="277" t="s">
        <v>990</v>
      </c>
      <c r="D225" s="67"/>
    </row>
    <row r="226" spans="2:4" ht="30">
      <c r="B226" s="263" t="s">
        <v>679</v>
      </c>
      <c r="C226" s="265" t="s">
        <v>991</v>
      </c>
      <c r="D226" s="67"/>
    </row>
    <row r="227" spans="2:4" ht="15.75" customHeight="1">
      <c r="B227" s="263" t="s">
        <v>632</v>
      </c>
      <c r="C227" s="265" t="s">
        <v>740</v>
      </c>
      <c r="D227" s="67"/>
    </row>
    <row r="228" spans="2:4" ht="30">
      <c r="B228" s="263" t="s">
        <v>58</v>
      </c>
      <c r="C228" s="278" t="s">
        <v>943</v>
      </c>
      <c r="D228" s="72"/>
    </row>
    <row r="229" spans="2:4">
      <c r="B229" s="1527" t="s">
        <v>935</v>
      </c>
      <c r="C229" s="1528"/>
      <c r="D229" s="5"/>
    </row>
    <row r="230" spans="2:4" ht="18" customHeight="1">
      <c r="B230" s="1534" t="s">
        <v>1079</v>
      </c>
      <c r="C230" s="1535"/>
      <c r="D230" s="5"/>
    </row>
    <row r="231" spans="2:4">
      <c r="B231" s="263" t="s">
        <v>751</v>
      </c>
      <c r="C231" s="265" t="s">
        <v>938</v>
      </c>
      <c r="D231" s="5"/>
    </row>
    <row r="232" spans="2:4">
      <c r="B232" s="263" t="s">
        <v>594</v>
      </c>
      <c r="C232" s="264" t="s">
        <v>603</v>
      </c>
      <c r="D232" s="5"/>
    </row>
    <row r="233" spans="2:4">
      <c r="B233" s="263" t="s">
        <v>78</v>
      </c>
      <c r="C233" s="265" t="s">
        <v>600</v>
      </c>
      <c r="D233" s="5"/>
    </row>
    <row r="234" spans="2:4">
      <c r="B234" s="275" t="s">
        <v>594</v>
      </c>
      <c r="C234" s="264" t="s">
        <v>604</v>
      </c>
      <c r="D234" s="5"/>
    </row>
    <row r="235" spans="2:4">
      <c r="B235" s="263" t="s">
        <v>191</v>
      </c>
      <c r="C235" s="265" t="s">
        <v>599</v>
      </c>
      <c r="D235" s="5"/>
    </row>
    <row r="236" spans="2:4">
      <c r="B236" s="263" t="s">
        <v>594</v>
      </c>
      <c r="C236" s="264" t="s">
        <v>605</v>
      </c>
      <c r="D236" s="5"/>
    </row>
    <row r="237" spans="2:4">
      <c r="B237" s="263" t="s">
        <v>192</v>
      </c>
      <c r="C237" s="265" t="s">
        <v>598</v>
      </c>
      <c r="D237" s="5"/>
    </row>
    <row r="238" spans="2:4">
      <c r="B238" s="263" t="s">
        <v>595</v>
      </c>
      <c r="C238" s="264" t="s">
        <v>743</v>
      </c>
      <c r="D238" s="5"/>
    </row>
    <row r="239" spans="2:4">
      <c r="B239" s="263" t="s">
        <v>597</v>
      </c>
      <c r="C239" s="264" t="s">
        <v>606</v>
      </c>
      <c r="D239" s="5"/>
    </row>
    <row r="240" spans="2:4">
      <c r="B240" s="263" t="s">
        <v>193</v>
      </c>
      <c r="C240" s="265" t="s">
        <v>601</v>
      </c>
      <c r="D240" s="5"/>
    </row>
    <row r="241" spans="2:4">
      <c r="B241" s="263" t="s">
        <v>594</v>
      </c>
      <c r="C241" s="264" t="s">
        <v>607</v>
      </c>
      <c r="D241" s="5"/>
    </row>
    <row r="242" spans="2:4">
      <c r="B242" s="263" t="s">
        <v>194</v>
      </c>
      <c r="C242" s="265" t="s">
        <v>602</v>
      </c>
      <c r="D242" s="5"/>
    </row>
    <row r="243" spans="2:4">
      <c r="B243" s="263" t="s">
        <v>596</v>
      </c>
      <c r="C243" s="264" t="s">
        <v>744</v>
      </c>
      <c r="D243" s="5"/>
    </row>
    <row r="244" spans="2:4" ht="30">
      <c r="B244" s="263" t="s">
        <v>597</v>
      </c>
      <c r="C244" s="264" t="s">
        <v>778</v>
      </c>
      <c r="D244" s="5"/>
    </row>
    <row r="245" spans="2:4" ht="18" customHeight="1">
      <c r="B245" s="1534" t="s">
        <v>1063</v>
      </c>
      <c r="C245" s="1535"/>
      <c r="D245" s="5"/>
    </row>
    <row r="246" spans="2:4">
      <c r="B246" s="1536" t="s">
        <v>761</v>
      </c>
      <c r="C246" s="1537"/>
      <c r="D246" s="5"/>
    </row>
    <row r="247" spans="2:4">
      <c r="B247" s="263" t="s">
        <v>608</v>
      </c>
      <c r="C247" s="265" t="s">
        <v>1078</v>
      </c>
      <c r="D247" s="5"/>
    </row>
    <row r="248" spans="2:4" ht="60">
      <c r="B248" s="263" t="s">
        <v>859</v>
      </c>
      <c r="C248" s="265" t="s">
        <v>1090</v>
      </c>
      <c r="D248" s="5"/>
    </row>
    <row r="249" spans="2:4" ht="30">
      <c r="B249" s="263" t="s">
        <v>618</v>
      </c>
      <c r="C249" s="265" t="s">
        <v>633</v>
      </c>
      <c r="D249" s="5"/>
    </row>
    <row r="250" spans="2:4">
      <c r="B250" s="263" t="s">
        <v>611</v>
      </c>
      <c r="C250" s="265" t="s">
        <v>623</v>
      </c>
      <c r="D250" s="67"/>
    </row>
    <row r="251" spans="2:4">
      <c r="B251" s="279" t="s">
        <v>612</v>
      </c>
      <c r="C251" s="265" t="s">
        <v>623</v>
      </c>
      <c r="D251" s="5"/>
    </row>
    <row r="252" spans="2:4">
      <c r="B252" s="275" t="s">
        <v>613</v>
      </c>
      <c r="C252" s="265" t="s">
        <v>623</v>
      </c>
      <c r="D252" s="83"/>
    </row>
    <row r="253" spans="2:4">
      <c r="B253" s="280" t="s">
        <v>614</v>
      </c>
      <c r="C253" s="265" t="s">
        <v>623</v>
      </c>
      <c r="D253" s="5"/>
    </row>
    <row r="254" spans="2:4">
      <c r="B254" s="280" t="s">
        <v>615</v>
      </c>
      <c r="C254" s="265" t="s">
        <v>623</v>
      </c>
      <c r="D254" s="67"/>
    </row>
    <row r="255" spans="2:4">
      <c r="B255" s="275" t="s">
        <v>616</v>
      </c>
      <c r="C255" s="265" t="s">
        <v>634</v>
      </c>
      <c r="D255" s="67"/>
    </row>
    <row r="256" spans="2:4" ht="15" customHeight="1">
      <c r="B256" s="275" t="s">
        <v>902</v>
      </c>
      <c r="C256" s="281" t="s">
        <v>1091</v>
      </c>
      <c r="D256" s="67"/>
    </row>
    <row r="257" spans="2:4" ht="13.5" customHeight="1">
      <c r="B257" s="275" t="s">
        <v>903</v>
      </c>
      <c r="C257" s="281" t="s">
        <v>1001</v>
      </c>
      <c r="D257" s="67"/>
    </row>
    <row r="258" spans="2:4" ht="14.25" customHeight="1">
      <c r="B258" s="275" t="s">
        <v>904</v>
      </c>
      <c r="C258" s="281" t="s">
        <v>1000</v>
      </c>
      <c r="D258" s="67"/>
    </row>
    <row r="259" spans="2:4" ht="28.9" customHeight="1">
      <c r="B259" s="263" t="s">
        <v>617</v>
      </c>
      <c r="C259" s="265" t="s">
        <v>1016</v>
      </c>
      <c r="D259" s="67"/>
    </row>
    <row r="260" spans="2:4">
      <c r="B260" s="263" t="s">
        <v>619</v>
      </c>
      <c r="C260" s="264" t="s">
        <v>624</v>
      </c>
      <c r="D260" s="5"/>
    </row>
    <row r="261" spans="2:4">
      <c r="B261" s="263" t="s">
        <v>620</v>
      </c>
      <c r="C261" s="265" t="s">
        <v>1002</v>
      </c>
      <c r="D261" s="5"/>
    </row>
    <row r="262" spans="2:4">
      <c r="B262" s="263" t="s">
        <v>621</v>
      </c>
      <c r="C262" s="265" t="s">
        <v>625</v>
      </c>
      <c r="D262" s="5"/>
    </row>
    <row r="263" spans="2:4">
      <c r="B263" s="263" t="s">
        <v>422</v>
      </c>
      <c r="C263" s="265" t="s">
        <v>626</v>
      </c>
      <c r="D263" s="5"/>
    </row>
    <row r="264" spans="2:4" ht="30">
      <c r="B264" s="263" t="s">
        <v>622</v>
      </c>
      <c r="C264" s="265" t="s">
        <v>1017</v>
      </c>
      <c r="D264" s="5"/>
    </row>
    <row r="265" spans="2:4">
      <c r="B265" s="263" t="s">
        <v>173</v>
      </c>
      <c r="C265" s="264" t="s">
        <v>627</v>
      </c>
      <c r="D265" s="5"/>
    </row>
    <row r="266" spans="2:4" ht="15.75">
      <c r="B266" s="263" t="s">
        <v>174</v>
      </c>
      <c r="C266" s="264" t="s">
        <v>628</v>
      </c>
      <c r="D266" s="72"/>
    </row>
    <row r="267" spans="2:4" ht="30">
      <c r="B267" s="263" t="s">
        <v>441</v>
      </c>
      <c r="C267" s="264" t="s">
        <v>905</v>
      </c>
      <c r="D267" s="5"/>
    </row>
    <row r="268" spans="2:4" ht="21" customHeight="1">
      <c r="B268" s="1534" t="s">
        <v>1064</v>
      </c>
      <c r="C268" s="1535"/>
      <c r="D268" s="5"/>
    </row>
    <row r="269" spans="2:4">
      <c r="B269" s="263" t="s">
        <v>144</v>
      </c>
      <c r="C269" s="264" t="s">
        <v>629</v>
      </c>
      <c r="D269" s="69"/>
    </row>
    <row r="270" spans="2:4">
      <c r="B270" s="263" t="s">
        <v>258</v>
      </c>
      <c r="C270" s="285"/>
      <c r="D270" s="5"/>
    </row>
    <row r="271" spans="2:4" ht="30">
      <c r="B271" s="263" t="s">
        <v>423</v>
      </c>
      <c r="C271" s="265" t="s">
        <v>860</v>
      </c>
      <c r="D271" s="5"/>
    </row>
    <row r="272" spans="2:4">
      <c r="B272" s="263" t="s">
        <v>424</v>
      </c>
      <c r="C272" s="265" t="s">
        <v>719</v>
      </c>
      <c r="D272" s="5"/>
    </row>
    <row r="273" spans="2:4" ht="30">
      <c r="B273" s="263" t="s">
        <v>425</v>
      </c>
      <c r="C273" s="265" t="s">
        <v>720</v>
      </c>
      <c r="D273" s="5"/>
    </row>
    <row r="274" spans="2:4">
      <c r="B274" s="263" t="s">
        <v>92</v>
      </c>
      <c r="C274" s="285"/>
      <c r="D274" s="5"/>
    </row>
    <row r="275" spans="2:4" ht="28.5">
      <c r="B275" s="263" t="s">
        <v>423</v>
      </c>
      <c r="C275" s="265" t="s">
        <v>837</v>
      </c>
      <c r="D275" s="5"/>
    </row>
    <row r="276" spans="2:4">
      <c r="B276" s="263" t="s">
        <v>424</v>
      </c>
      <c r="C276" s="265" t="s">
        <v>721</v>
      </c>
      <c r="D276" s="5"/>
    </row>
    <row r="277" spans="2:4" ht="28.5">
      <c r="B277" s="263" t="s">
        <v>425</v>
      </c>
      <c r="C277" s="265" t="s">
        <v>722</v>
      </c>
      <c r="D277" s="5"/>
    </row>
    <row r="278" spans="2:4">
      <c r="B278" s="263" t="s">
        <v>93</v>
      </c>
      <c r="C278" s="285"/>
      <c r="D278" s="5"/>
    </row>
    <row r="279" spans="2:4" ht="28.5">
      <c r="B279" s="263" t="s">
        <v>423</v>
      </c>
      <c r="C279" s="265" t="s">
        <v>839</v>
      </c>
      <c r="D279" s="5"/>
    </row>
    <row r="280" spans="2:4">
      <c r="B280" s="263" t="s">
        <v>424</v>
      </c>
      <c r="C280" s="265" t="s">
        <v>723</v>
      </c>
      <c r="D280" s="67"/>
    </row>
    <row r="281" spans="2:4" ht="28.5">
      <c r="B281" s="263" t="s">
        <v>425</v>
      </c>
      <c r="C281" s="265" t="s">
        <v>724</v>
      </c>
      <c r="D281" s="67"/>
    </row>
    <row r="282" spans="2:4">
      <c r="B282" s="263" t="s">
        <v>149</v>
      </c>
      <c r="C282" s="285"/>
      <c r="D282" s="5"/>
    </row>
    <row r="283" spans="2:4" ht="30">
      <c r="B283" s="263" t="s">
        <v>423</v>
      </c>
      <c r="C283" s="265" t="s">
        <v>838</v>
      </c>
      <c r="D283" s="5"/>
    </row>
    <row r="284" spans="2:4">
      <c r="B284" s="263" t="s">
        <v>424</v>
      </c>
      <c r="C284" s="265" t="s">
        <v>708</v>
      </c>
      <c r="D284" s="5"/>
    </row>
    <row r="285" spans="2:4" ht="30">
      <c r="B285" s="263" t="s">
        <v>425</v>
      </c>
      <c r="C285" s="265" t="s">
        <v>710</v>
      </c>
      <c r="D285" s="5"/>
    </row>
    <row r="286" spans="2:4" ht="15" customHeight="1">
      <c r="B286" s="263" t="s">
        <v>150</v>
      </c>
      <c r="C286" s="264" t="s">
        <v>725</v>
      </c>
      <c r="D286" s="5"/>
    </row>
    <row r="287" spans="2:4">
      <c r="B287" s="263" t="s">
        <v>147</v>
      </c>
      <c r="C287" s="265" t="s">
        <v>147</v>
      </c>
      <c r="D287" s="5"/>
    </row>
    <row r="288" spans="2:4" ht="30">
      <c r="B288" s="263" t="s">
        <v>151</v>
      </c>
      <c r="C288" s="265" t="s">
        <v>726</v>
      </c>
      <c r="D288" s="5"/>
    </row>
    <row r="289" spans="2:4" ht="18" customHeight="1">
      <c r="B289" s="1546" t="s">
        <v>1065</v>
      </c>
      <c r="C289" s="1547"/>
      <c r="D289" s="5"/>
    </row>
    <row r="290" spans="2:4">
      <c r="B290" s="263" t="s">
        <v>88</v>
      </c>
      <c r="C290" s="264" t="s">
        <v>766</v>
      </c>
      <c r="D290" s="69"/>
    </row>
    <row r="291" spans="2:4">
      <c r="B291" s="263" t="s">
        <v>762</v>
      </c>
      <c r="C291" s="264" t="s">
        <v>767</v>
      </c>
      <c r="D291" s="69"/>
    </row>
    <row r="292" spans="2:4">
      <c r="B292" s="263" t="s">
        <v>764</v>
      </c>
      <c r="C292" s="264" t="s">
        <v>768</v>
      </c>
      <c r="D292" s="69"/>
    </row>
    <row r="293" spans="2:4">
      <c r="B293" s="263" t="s">
        <v>258</v>
      </c>
      <c r="C293" s="285"/>
      <c r="D293" s="5"/>
    </row>
    <row r="294" spans="2:4" ht="30">
      <c r="B294" s="263" t="s">
        <v>426</v>
      </c>
      <c r="C294" s="265" t="s">
        <v>838</v>
      </c>
      <c r="D294" s="5"/>
    </row>
    <row r="295" spans="2:4">
      <c r="B295" s="263" t="s">
        <v>427</v>
      </c>
      <c r="C295" s="265" t="s">
        <v>708</v>
      </c>
      <c r="D295" s="5"/>
    </row>
    <row r="296" spans="2:4" ht="30">
      <c r="B296" s="263" t="s">
        <v>709</v>
      </c>
      <c r="C296" s="265" t="s">
        <v>710</v>
      </c>
      <c r="D296" s="5"/>
    </row>
    <row r="297" spans="2:4">
      <c r="B297" s="263" t="s">
        <v>92</v>
      </c>
      <c r="C297" s="285"/>
      <c r="D297" s="5"/>
    </row>
    <row r="298" spans="2:4" ht="28.5">
      <c r="B298" s="263" t="s">
        <v>426</v>
      </c>
      <c r="C298" s="265" t="s">
        <v>840</v>
      </c>
      <c r="D298" s="5"/>
    </row>
    <row r="299" spans="2:4">
      <c r="B299" s="263" t="s">
        <v>427</v>
      </c>
      <c r="C299" s="265" t="s">
        <v>711</v>
      </c>
      <c r="D299" s="5"/>
    </row>
    <row r="300" spans="2:4" ht="28.5">
      <c r="B300" s="263" t="s">
        <v>428</v>
      </c>
      <c r="C300" s="265" t="s">
        <v>712</v>
      </c>
      <c r="D300" s="5"/>
    </row>
    <row r="301" spans="2:4">
      <c r="B301" s="263" t="s">
        <v>93</v>
      </c>
      <c r="C301" s="285"/>
      <c r="D301" s="5"/>
    </row>
    <row r="302" spans="2:4" ht="28.5">
      <c r="B302" s="263" t="s">
        <v>426</v>
      </c>
      <c r="C302" s="265" t="s">
        <v>841</v>
      </c>
      <c r="D302" s="5"/>
    </row>
    <row r="303" spans="2:4">
      <c r="B303" s="263" t="s">
        <v>427</v>
      </c>
      <c r="C303" s="265" t="s">
        <v>713</v>
      </c>
      <c r="D303" s="5"/>
    </row>
    <row r="304" spans="2:4" ht="28.5">
      <c r="B304" s="263" t="s">
        <v>428</v>
      </c>
      <c r="C304" s="265" t="s">
        <v>714</v>
      </c>
      <c r="D304" s="5"/>
    </row>
    <row r="305" spans="2:4">
      <c r="B305" s="263" t="s">
        <v>350</v>
      </c>
      <c r="C305" s="285"/>
      <c r="D305" s="5"/>
    </row>
    <row r="306" spans="2:4" ht="28.5">
      <c r="B306" s="263" t="s">
        <v>426</v>
      </c>
      <c r="C306" s="265" t="s">
        <v>842</v>
      </c>
      <c r="D306" s="5"/>
    </row>
    <row r="307" spans="2:4">
      <c r="B307" s="263" t="s">
        <v>427</v>
      </c>
      <c r="C307" s="265" t="s">
        <v>779</v>
      </c>
      <c r="D307" s="5"/>
    </row>
    <row r="308" spans="2:4" ht="28.5">
      <c r="B308" s="263" t="s">
        <v>428</v>
      </c>
      <c r="C308" s="265" t="s">
        <v>780</v>
      </c>
      <c r="D308" s="5"/>
    </row>
    <row r="309" spans="2:4">
      <c r="B309" s="263" t="s">
        <v>715</v>
      </c>
      <c r="C309" s="264" t="s">
        <v>715</v>
      </c>
      <c r="D309" s="5"/>
    </row>
    <row r="310" spans="2:4">
      <c r="B310" s="263" t="s">
        <v>716</v>
      </c>
      <c r="C310" s="265" t="s">
        <v>716</v>
      </c>
      <c r="D310" s="5"/>
    </row>
    <row r="311" spans="2:4">
      <c r="B311" s="263" t="s">
        <v>765</v>
      </c>
      <c r="C311" s="265" t="s">
        <v>770</v>
      </c>
      <c r="D311" s="5"/>
    </row>
    <row r="312" spans="2:4" ht="30">
      <c r="B312" s="263" t="s">
        <v>769</v>
      </c>
      <c r="C312" s="265" t="s">
        <v>771</v>
      </c>
      <c r="D312" s="5"/>
    </row>
    <row r="313" spans="2:4" ht="15.75">
      <c r="B313" s="263" t="s">
        <v>89</v>
      </c>
      <c r="C313" s="265" t="s">
        <v>717</v>
      </c>
      <c r="D313" s="75"/>
    </row>
    <row r="314" spans="2:4" ht="30">
      <c r="B314" s="263" t="s">
        <v>143</v>
      </c>
      <c r="C314" s="265" t="s">
        <v>718</v>
      </c>
      <c r="D314" s="75"/>
    </row>
    <row r="315" spans="2:4" ht="19.5">
      <c r="B315" s="286" t="s">
        <v>429</v>
      </c>
      <c r="C315" s="278" t="s">
        <v>906</v>
      </c>
      <c r="D315" s="71"/>
    </row>
    <row r="316" spans="2:4" ht="30" customHeight="1">
      <c r="B316" s="286" t="s">
        <v>940</v>
      </c>
      <c r="C316" s="264" t="s">
        <v>906</v>
      </c>
      <c r="D316" s="5"/>
    </row>
    <row r="317" spans="2:4">
      <c r="B317" s="1532" t="s">
        <v>1077</v>
      </c>
      <c r="C317" s="1533"/>
      <c r="D317" s="5"/>
    </row>
    <row r="318" spans="2:4">
      <c r="B318" s="1532" t="s">
        <v>241</v>
      </c>
      <c r="C318" s="1533"/>
      <c r="D318" s="5"/>
    </row>
    <row r="319" spans="2:4" ht="30">
      <c r="B319" s="263" t="s">
        <v>558</v>
      </c>
      <c r="C319" s="265" t="s">
        <v>907</v>
      </c>
      <c r="D319" s="5"/>
    </row>
    <row r="320" spans="2:4" ht="30">
      <c r="B320" s="263" t="s">
        <v>559</v>
      </c>
      <c r="C320" s="265" t="s">
        <v>908</v>
      </c>
      <c r="D320" s="5"/>
    </row>
    <row r="321" spans="2:4" ht="30">
      <c r="B321" s="263" t="s">
        <v>560</v>
      </c>
      <c r="C321" s="265" t="s">
        <v>909</v>
      </c>
      <c r="D321" s="5"/>
    </row>
    <row r="322" spans="2:4" ht="30">
      <c r="B322" s="263" t="s">
        <v>561</v>
      </c>
      <c r="C322" s="265" t="s">
        <v>910</v>
      </c>
      <c r="D322" s="5"/>
    </row>
    <row r="323" spans="2:4" ht="30">
      <c r="B323" s="263" t="s">
        <v>562</v>
      </c>
      <c r="C323" s="265" t="s">
        <v>911</v>
      </c>
      <c r="D323" s="5"/>
    </row>
    <row r="324" spans="2:4" ht="30">
      <c r="B324" s="263" t="s">
        <v>563</v>
      </c>
      <c r="C324" s="265" t="s">
        <v>912</v>
      </c>
      <c r="D324" s="5"/>
    </row>
    <row r="325" spans="2:4" ht="30">
      <c r="B325" s="263" t="s">
        <v>564</v>
      </c>
      <c r="C325" s="265" t="s">
        <v>913</v>
      </c>
      <c r="D325" s="5"/>
    </row>
    <row r="326" spans="2:4" ht="30">
      <c r="B326" s="263" t="s">
        <v>565</v>
      </c>
      <c r="C326" s="265" t="s">
        <v>914</v>
      </c>
      <c r="D326" s="5"/>
    </row>
    <row r="327" spans="2:4" ht="30">
      <c r="B327" s="263" t="s">
        <v>566</v>
      </c>
      <c r="C327" s="265" t="s">
        <v>915</v>
      </c>
      <c r="D327" s="5"/>
    </row>
    <row r="328" spans="2:4" ht="30">
      <c r="B328" s="263" t="s">
        <v>567</v>
      </c>
      <c r="C328" s="265" t="s">
        <v>916</v>
      </c>
      <c r="D328" s="5"/>
    </row>
    <row r="329" spans="2:4" ht="30">
      <c r="B329" s="263" t="s">
        <v>568</v>
      </c>
      <c r="C329" s="265" t="s">
        <v>917</v>
      </c>
      <c r="D329" s="5"/>
    </row>
    <row r="330" spans="2:4" ht="30">
      <c r="B330" s="263" t="s">
        <v>569</v>
      </c>
      <c r="C330" s="265" t="s">
        <v>918</v>
      </c>
      <c r="D330" s="5"/>
    </row>
    <row r="331" spans="2:4" ht="30">
      <c r="B331" s="263" t="s">
        <v>570</v>
      </c>
      <c r="C331" s="265" t="s">
        <v>919</v>
      </c>
      <c r="D331" s="5"/>
    </row>
    <row r="332" spans="2:4" ht="30">
      <c r="B332" s="263" t="s">
        <v>571</v>
      </c>
      <c r="C332" s="265" t="s">
        <v>920</v>
      </c>
      <c r="D332" s="5"/>
    </row>
    <row r="333" spans="2:4" ht="30">
      <c r="B333" s="263" t="s">
        <v>572</v>
      </c>
      <c r="C333" s="265" t="s">
        <v>921</v>
      </c>
      <c r="D333" s="5"/>
    </row>
    <row r="334" spans="2:4" ht="30">
      <c r="B334" s="263" t="s">
        <v>573</v>
      </c>
      <c r="C334" s="265" t="s">
        <v>922</v>
      </c>
      <c r="D334" s="5"/>
    </row>
    <row r="335" spans="2:4" ht="30">
      <c r="B335" s="263" t="s">
        <v>574</v>
      </c>
      <c r="C335" s="265" t="s">
        <v>923</v>
      </c>
      <c r="D335" s="5"/>
    </row>
    <row r="336" spans="2:4" ht="30">
      <c r="B336" s="263" t="s">
        <v>575</v>
      </c>
      <c r="C336" s="265" t="s">
        <v>924</v>
      </c>
      <c r="D336" s="5"/>
    </row>
    <row r="337" spans="2:4" ht="30">
      <c r="B337" s="263" t="s">
        <v>576</v>
      </c>
      <c r="C337" s="265" t="s">
        <v>925</v>
      </c>
      <c r="D337" s="5"/>
    </row>
    <row r="338" spans="2:4" ht="30">
      <c r="B338" s="263" t="s">
        <v>577</v>
      </c>
      <c r="C338" s="265" t="s">
        <v>926</v>
      </c>
      <c r="D338" s="5"/>
    </row>
    <row r="339" spans="2:4">
      <c r="B339" s="1532" t="s">
        <v>1005</v>
      </c>
      <c r="C339" s="1533"/>
      <c r="D339" s="5"/>
    </row>
    <row r="340" spans="2:4" ht="30">
      <c r="B340" s="319" t="s">
        <v>441</v>
      </c>
      <c r="C340" s="278" t="s">
        <v>1007</v>
      </c>
      <c r="D340" s="5"/>
    </row>
    <row r="341" spans="2:4" ht="15.75">
      <c r="B341" s="1532" t="s">
        <v>1004</v>
      </c>
      <c r="C341" s="1533"/>
      <c r="D341" s="78"/>
    </row>
    <row r="342" spans="2:4">
      <c r="B342" s="263" t="s">
        <v>180</v>
      </c>
      <c r="C342" s="265" t="s">
        <v>578</v>
      </c>
      <c r="D342" s="67"/>
    </row>
    <row r="343" spans="2:4" ht="30">
      <c r="B343" s="263" t="s">
        <v>181</v>
      </c>
      <c r="C343" s="265" t="s">
        <v>579</v>
      </c>
      <c r="D343" s="67"/>
    </row>
    <row r="344" spans="2:4">
      <c r="B344" s="263" t="s">
        <v>182</v>
      </c>
      <c r="C344" s="265" t="s">
        <v>580</v>
      </c>
      <c r="D344" s="67"/>
    </row>
    <row r="345" spans="2:4">
      <c r="B345" s="263" t="s">
        <v>205</v>
      </c>
      <c r="C345" s="265" t="s">
        <v>581</v>
      </c>
      <c r="D345" s="67"/>
    </row>
    <row r="346" spans="2:4" ht="19.5">
      <c r="B346" s="1534" t="s">
        <v>1067</v>
      </c>
      <c r="C346" s="1535"/>
      <c r="D346" s="79"/>
    </row>
    <row r="347" spans="2:4" ht="15.75">
      <c r="B347" s="1532" t="s">
        <v>806</v>
      </c>
      <c r="C347" s="1533"/>
      <c r="D347" s="78"/>
    </row>
    <row r="348" spans="2:4" ht="30">
      <c r="B348" s="263" t="s">
        <v>105</v>
      </c>
      <c r="C348" s="265" t="s">
        <v>843</v>
      </c>
      <c r="D348" s="5"/>
    </row>
    <row r="349" spans="2:4">
      <c r="B349" s="263" t="s">
        <v>106</v>
      </c>
      <c r="C349" s="265" t="s">
        <v>582</v>
      </c>
      <c r="D349" s="5"/>
    </row>
    <row r="350" spans="2:4">
      <c r="B350" s="263" t="s">
        <v>200</v>
      </c>
      <c r="C350" s="265" t="s">
        <v>583</v>
      </c>
      <c r="D350" s="5"/>
    </row>
    <row r="351" spans="2:4" ht="30">
      <c r="B351" s="263" t="s">
        <v>107</v>
      </c>
      <c r="C351" s="265" t="s">
        <v>844</v>
      </c>
      <c r="D351" s="5"/>
    </row>
    <row r="352" spans="2:4">
      <c r="B352" s="263" t="s">
        <v>106</v>
      </c>
      <c r="C352" s="265" t="s">
        <v>584</v>
      </c>
      <c r="D352" s="5"/>
    </row>
    <row r="353" spans="2:4">
      <c r="B353" s="263" t="s">
        <v>200</v>
      </c>
      <c r="C353" s="265" t="s">
        <v>586</v>
      </c>
      <c r="D353" s="5"/>
    </row>
    <row r="354" spans="2:4" ht="15.75">
      <c r="B354" s="1532" t="s">
        <v>807</v>
      </c>
      <c r="C354" s="1533"/>
      <c r="D354" s="78"/>
    </row>
    <row r="355" spans="2:4" ht="30">
      <c r="B355" s="263" t="s">
        <v>105</v>
      </c>
      <c r="C355" s="265" t="s">
        <v>845</v>
      </c>
      <c r="D355" s="5"/>
    </row>
    <row r="356" spans="2:4">
      <c r="B356" s="263" t="s">
        <v>106</v>
      </c>
      <c r="C356" s="265" t="s">
        <v>585</v>
      </c>
      <c r="D356" s="5"/>
    </row>
    <row r="357" spans="2:4">
      <c r="B357" s="263" t="s">
        <v>200</v>
      </c>
      <c r="C357" s="265" t="s">
        <v>583</v>
      </c>
      <c r="D357" s="5"/>
    </row>
    <row r="358" spans="2:4" ht="30">
      <c r="B358" s="263" t="s">
        <v>107</v>
      </c>
      <c r="C358" s="265" t="s">
        <v>846</v>
      </c>
      <c r="D358" s="5"/>
    </row>
    <row r="359" spans="2:4">
      <c r="B359" s="263" t="s">
        <v>106</v>
      </c>
      <c r="C359" s="265" t="s">
        <v>584</v>
      </c>
      <c r="D359" s="5"/>
    </row>
    <row r="360" spans="2:4">
      <c r="B360" s="263" t="s">
        <v>200</v>
      </c>
      <c r="C360" s="265" t="s">
        <v>586</v>
      </c>
      <c r="D360" s="5"/>
    </row>
    <row r="361" spans="2:4" ht="15.75">
      <c r="B361" s="1532" t="s">
        <v>808</v>
      </c>
      <c r="C361" s="1533"/>
      <c r="D361" s="78"/>
    </row>
    <row r="362" spans="2:4" ht="30">
      <c r="B362" s="263" t="s">
        <v>105</v>
      </c>
      <c r="C362" s="265" t="s">
        <v>847</v>
      </c>
      <c r="D362" s="5"/>
    </row>
    <row r="363" spans="2:4">
      <c r="B363" s="263" t="s">
        <v>106</v>
      </c>
      <c r="C363" s="265" t="s">
        <v>587</v>
      </c>
      <c r="D363" s="5"/>
    </row>
    <row r="364" spans="2:4">
      <c r="B364" s="263" t="s">
        <v>200</v>
      </c>
      <c r="C364" s="265" t="s">
        <v>583</v>
      </c>
      <c r="D364" s="5"/>
    </row>
    <row r="365" spans="2:4" ht="30">
      <c r="B365" s="263" t="s">
        <v>107</v>
      </c>
      <c r="C365" s="265" t="s">
        <v>848</v>
      </c>
      <c r="D365" s="5"/>
    </row>
    <row r="366" spans="2:4">
      <c r="B366" s="263" t="s">
        <v>106</v>
      </c>
      <c r="C366" s="265" t="s">
        <v>584</v>
      </c>
      <c r="D366" s="5"/>
    </row>
    <row r="367" spans="2:4">
      <c r="B367" s="263" t="s">
        <v>200</v>
      </c>
      <c r="C367" s="265" t="s">
        <v>586</v>
      </c>
      <c r="D367" s="5"/>
    </row>
    <row r="368" spans="2:4">
      <c r="B368" s="1532" t="s">
        <v>641</v>
      </c>
      <c r="C368" s="1533"/>
      <c r="D368" s="5"/>
    </row>
    <row r="369" spans="2:4" ht="30">
      <c r="B369" s="263" t="s">
        <v>154</v>
      </c>
      <c r="C369" s="265" t="s">
        <v>849</v>
      </c>
      <c r="D369" s="5"/>
    </row>
    <row r="370" spans="2:4">
      <c r="B370" s="263" t="s">
        <v>541</v>
      </c>
      <c r="C370" s="265" t="s">
        <v>542</v>
      </c>
      <c r="D370" s="5"/>
    </row>
    <row r="371" spans="2:4">
      <c r="B371" s="263" t="s">
        <v>200</v>
      </c>
      <c r="C371" s="265" t="s">
        <v>543</v>
      </c>
      <c r="D371" s="5"/>
    </row>
    <row r="372" spans="2:4" ht="15.75">
      <c r="B372" s="1532" t="s">
        <v>643</v>
      </c>
      <c r="C372" s="1533"/>
      <c r="D372" s="78"/>
    </row>
    <row r="373" spans="2:4" ht="15" customHeight="1">
      <c r="B373" s="263" t="s">
        <v>109</v>
      </c>
      <c r="C373" s="265" t="s">
        <v>850</v>
      </c>
      <c r="D373" s="5"/>
    </row>
    <row r="374" spans="2:4" ht="13.15" customHeight="1">
      <c r="B374" s="263" t="s">
        <v>642</v>
      </c>
      <c r="C374" s="265" t="s">
        <v>649</v>
      </c>
      <c r="D374" s="5"/>
    </row>
    <row r="375" spans="2:4">
      <c r="B375" s="263" t="s">
        <v>200</v>
      </c>
      <c r="C375" s="265" t="s">
        <v>650</v>
      </c>
      <c r="D375" s="5"/>
    </row>
    <row r="376" spans="2:4" ht="15.75">
      <c r="B376" s="1532" t="s">
        <v>175</v>
      </c>
      <c r="C376" s="1533"/>
      <c r="D376" s="78"/>
    </row>
    <row r="377" spans="2:4" ht="13.9" customHeight="1">
      <c r="B377" s="263" t="s">
        <v>640</v>
      </c>
      <c r="C377" s="265" t="s">
        <v>851</v>
      </c>
      <c r="D377" s="67"/>
    </row>
    <row r="378" spans="2:4" ht="30">
      <c r="B378" s="263" t="s">
        <v>176</v>
      </c>
      <c r="C378" s="265" t="s">
        <v>647</v>
      </c>
      <c r="D378" s="67"/>
    </row>
    <row r="379" spans="2:4">
      <c r="B379" s="263" t="s">
        <v>646</v>
      </c>
      <c r="C379" s="265" t="s">
        <v>648</v>
      </c>
      <c r="D379" s="5"/>
    </row>
    <row r="380" spans="2:4">
      <c r="B380" s="263" t="s">
        <v>162</v>
      </c>
      <c r="C380" s="265" t="s">
        <v>636</v>
      </c>
      <c r="D380" s="5"/>
    </row>
    <row r="381" spans="2:4">
      <c r="B381" s="263" t="s">
        <v>163</v>
      </c>
      <c r="C381" s="265" t="s">
        <v>651</v>
      </c>
      <c r="D381" s="5"/>
    </row>
    <row r="382" spans="2:4">
      <c r="B382" s="263" t="s">
        <v>165</v>
      </c>
      <c r="C382" s="265" t="s">
        <v>941</v>
      </c>
      <c r="D382" s="5"/>
    </row>
    <row r="383" spans="2:4" ht="15.75">
      <c r="B383" s="1532" t="s">
        <v>699</v>
      </c>
      <c r="C383" s="1533"/>
      <c r="D383" s="78"/>
    </row>
    <row r="384" spans="2:4">
      <c r="B384" s="263" t="s">
        <v>760</v>
      </c>
      <c r="C384" s="265" t="s">
        <v>998</v>
      </c>
      <c r="D384" s="5"/>
    </row>
    <row r="385" spans="2:4">
      <c r="B385" s="263" t="s">
        <v>759</v>
      </c>
      <c r="C385" s="265" t="s">
        <v>702</v>
      </c>
      <c r="D385" s="5"/>
    </row>
    <row r="386" spans="2:4" ht="28.5">
      <c r="B386" s="263" t="s">
        <v>700</v>
      </c>
      <c r="C386" s="265" t="s">
        <v>701</v>
      </c>
      <c r="D386" s="5"/>
    </row>
    <row r="387" spans="2:4" ht="30">
      <c r="B387" s="263" t="s">
        <v>537</v>
      </c>
      <c r="C387" s="265" t="s">
        <v>703</v>
      </c>
      <c r="D387" s="5"/>
    </row>
    <row r="388" spans="2:4" ht="30">
      <c r="B388" s="263" t="s">
        <v>538</v>
      </c>
      <c r="C388" s="265" t="s">
        <v>745</v>
      </c>
      <c r="D388" s="5"/>
    </row>
    <row r="389" spans="2:4" ht="18.75">
      <c r="B389" s="1527" t="s">
        <v>934</v>
      </c>
      <c r="C389" s="1528"/>
      <c r="D389" s="80"/>
    </row>
    <row r="390" spans="2:4" ht="21" customHeight="1">
      <c r="B390" s="1534" t="s">
        <v>787</v>
      </c>
      <c r="C390" s="1535"/>
      <c r="D390" s="79"/>
    </row>
    <row r="391" spans="2:4" ht="18.75" customHeight="1">
      <c r="B391" s="1534" t="s">
        <v>1075</v>
      </c>
      <c r="C391" s="1535"/>
      <c r="D391" s="79"/>
    </row>
    <row r="392" spans="2:4">
      <c r="B392" s="263" t="s">
        <v>111</v>
      </c>
      <c r="C392" s="264" t="s">
        <v>591</v>
      </c>
      <c r="D392" s="5"/>
    </row>
    <row r="393" spans="2:4">
      <c r="B393" s="263" t="s">
        <v>112</v>
      </c>
      <c r="C393" s="264" t="s">
        <v>592</v>
      </c>
      <c r="D393" s="5"/>
    </row>
    <row r="394" spans="2:4">
      <c r="B394" s="263" t="s">
        <v>113</v>
      </c>
      <c r="C394" s="264" t="s">
        <v>1008</v>
      </c>
      <c r="D394" s="5"/>
    </row>
    <row r="395" spans="2:4">
      <c r="B395" s="263" t="s">
        <v>781</v>
      </c>
      <c r="C395" s="265" t="s">
        <v>777</v>
      </c>
      <c r="D395" s="67"/>
    </row>
    <row r="396" spans="2:4">
      <c r="B396" s="263" t="s">
        <v>387</v>
      </c>
      <c r="C396" s="265" t="s">
        <v>639</v>
      </c>
      <c r="D396" s="69"/>
    </row>
    <row r="397" spans="2:4" ht="15.75">
      <c r="B397" s="1532" t="s">
        <v>1074</v>
      </c>
      <c r="C397" s="1533"/>
      <c r="D397" s="78"/>
    </row>
    <row r="398" spans="2:4">
      <c r="B398" s="263" t="s">
        <v>111</v>
      </c>
      <c r="C398" s="264" t="s">
        <v>591</v>
      </c>
      <c r="D398" s="5"/>
    </row>
    <row r="399" spans="2:4">
      <c r="B399" s="263" t="s">
        <v>112</v>
      </c>
      <c r="C399" s="264" t="s">
        <v>592</v>
      </c>
      <c r="D399" s="5"/>
    </row>
    <row r="400" spans="2:4">
      <c r="B400" s="263" t="s">
        <v>113</v>
      </c>
      <c r="C400" s="264" t="s">
        <v>1008</v>
      </c>
      <c r="D400" s="5"/>
    </row>
    <row r="401" spans="2:4">
      <c r="B401" s="263" t="s">
        <v>782</v>
      </c>
      <c r="C401" s="265" t="s">
        <v>783</v>
      </c>
      <c r="D401" s="67"/>
    </row>
    <row r="402" spans="2:4">
      <c r="B402" s="263" t="s">
        <v>115</v>
      </c>
      <c r="C402" s="265" t="s">
        <v>784</v>
      </c>
      <c r="D402" s="69"/>
    </row>
    <row r="403" spans="2:4" ht="15.75">
      <c r="B403" s="1532" t="s">
        <v>1073</v>
      </c>
      <c r="C403" s="1533"/>
      <c r="D403" s="78"/>
    </row>
    <row r="404" spans="2:4">
      <c r="B404" s="263" t="s">
        <v>111</v>
      </c>
      <c r="C404" s="264" t="s">
        <v>591</v>
      </c>
      <c r="D404" s="5"/>
    </row>
    <row r="405" spans="2:4">
      <c r="B405" s="263" t="s">
        <v>112</v>
      </c>
      <c r="C405" s="264" t="s">
        <v>592</v>
      </c>
      <c r="D405" s="5"/>
    </row>
    <row r="406" spans="2:4">
      <c r="B406" s="263" t="s">
        <v>113</v>
      </c>
      <c r="C406" s="264" t="s">
        <v>1008</v>
      </c>
      <c r="D406" s="5"/>
    </row>
    <row r="407" spans="2:4">
      <c r="B407" s="263" t="s">
        <v>164</v>
      </c>
      <c r="C407" s="265" t="s">
        <v>530</v>
      </c>
      <c r="D407" s="5"/>
    </row>
    <row r="408" spans="2:4" ht="16.5" customHeight="1">
      <c r="B408" s="263" t="s">
        <v>705</v>
      </c>
      <c r="C408" s="265" t="s">
        <v>704</v>
      </c>
      <c r="D408" s="5"/>
    </row>
    <row r="409" spans="2:4">
      <c r="B409" s="263" t="s">
        <v>260</v>
      </c>
      <c r="C409" s="265" t="s">
        <v>865</v>
      </c>
      <c r="D409" s="5"/>
    </row>
    <row r="410" spans="2:4">
      <c r="B410" s="263" t="s">
        <v>259</v>
      </c>
      <c r="C410" s="265" t="s">
        <v>593</v>
      </c>
      <c r="D410" s="5"/>
    </row>
    <row r="411" spans="2:4">
      <c r="B411" s="263" t="s">
        <v>531</v>
      </c>
      <c r="C411" s="265" t="s">
        <v>532</v>
      </c>
      <c r="D411" s="5"/>
    </row>
    <row r="412" spans="2:4" ht="15" customHeight="1">
      <c r="B412" s="263" t="s">
        <v>260</v>
      </c>
      <c r="C412" s="265" t="s">
        <v>866</v>
      </c>
      <c r="D412" s="5"/>
    </row>
    <row r="413" spans="2:4" ht="15" customHeight="1">
      <c r="B413" s="263" t="s">
        <v>441</v>
      </c>
      <c r="C413" s="264" t="s">
        <v>927</v>
      </c>
      <c r="D413" s="5"/>
    </row>
    <row r="414" spans="2:4" ht="15.75">
      <c r="B414" s="1532" t="s">
        <v>1072</v>
      </c>
      <c r="C414" s="1533"/>
      <c r="D414" s="78"/>
    </row>
    <row r="415" spans="2:4">
      <c r="B415" s="263" t="s">
        <v>156</v>
      </c>
      <c r="C415" s="265" t="s">
        <v>852</v>
      </c>
      <c r="D415" s="69"/>
    </row>
    <row r="416" spans="2:4">
      <c r="B416" s="263" t="s">
        <v>388</v>
      </c>
      <c r="C416" s="265" t="s">
        <v>999</v>
      </c>
      <c r="D416" s="69"/>
    </row>
    <row r="417" spans="2:4">
      <c r="B417" s="275" t="s">
        <v>533</v>
      </c>
      <c r="C417" s="265" t="s">
        <v>527</v>
      </c>
      <c r="D417" s="69"/>
    </row>
    <row r="418" spans="2:4">
      <c r="B418" s="275" t="s">
        <v>534</v>
      </c>
      <c r="C418" s="265" t="s">
        <v>528</v>
      </c>
      <c r="D418" s="5"/>
    </row>
    <row r="419" spans="2:4">
      <c r="B419" s="275" t="s">
        <v>535</v>
      </c>
      <c r="C419" s="265" t="s">
        <v>529</v>
      </c>
      <c r="D419" s="5"/>
    </row>
    <row r="420" spans="2:4">
      <c r="B420" s="263" t="s">
        <v>157</v>
      </c>
      <c r="C420" s="264" t="s">
        <v>758</v>
      </c>
      <c r="D420" s="5"/>
    </row>
    <row r="421" spans="2:4">
      <c r="B421" s="263" t="s">
        <v>158</v>
      </c>
      <c r="C421" s="264" t="s">
        <v>992</v>
      </c>
      <c r="D421" s="5"/>
    </row>
    <row r="422" spans="2:4">
      <c r="B422" s="263" t="s">
        <v>159</v>
      </c>
      <c r="C422" s="265" t="s">
        <v>638</v>
      </c>
      <c r="D422" s="69"/>
    </row>
    <row r="423" spans="2:4">
      <c r="B423" s="263" t="s">
        <v>160</v>
      </c>
      <c r="C423" s="265" t="s">
        <v>747</v>
      </c>
      <c r="D423" s="69"/>
    </row>
    <row r="424" spans="2:4">
      <c r="B424" s="263" t="s">
        <v>161</v>
      </c>
      <c r="C424" s="265" t="s">
        <v>526</v>
      </c>
      <c r="D424" s="69"/>
    </row>
    <row r="425" spans="2:4">
      <c r="B425" s="1534" t="s">
        <v>788</v>
      </c>
      <c r="C425" s="1535"/>
      <c r="D425" s="69"/>
    </row>
    <row r="426" spans="2:4">
      <c r="B426" s="1532" t="s">
        <v>789</v>
      </c>
      <c r="C426" s="1533"/>
      <c r="D426" s="69"/>
    </row>
    <row r="427" spans="2:4">
      <c r="B427" s="263" t="s">
        <v>108</v>
      </c>
      <c r="C427" s="265" t="s">
        <v>853</v>
      </c>
      <c r="D427" s="69"/>
    </row>
    <row r="428" spans="2:4">
      <c r="B428" s="263" t="s">
        <v>109</v>
      </c>
      <c r="C428" s="265" t="s">
        <v>536</v>
      </c>
      <c r="D428" s="69"/>
    </row>
    <row r="429" spans="2:4">
      <c r="B429" s="263" t="s">
        <v>110</v>
      </c>
      <c r="C429" s="265" t="s">
        <v>928</v>
      </c>
      <c r="D429" s="69"/>
    </row>
    <row r="430" spans="2:4">
      <c r="B430" s="263" t="s">
        <v>945</v>
      </c>
      <c r="C430" s="304" t="s">
        <v>946</v>
      </c>
      <c r="D430" s="69"/>
    </row>
    <row r="431" spans="2:4">
      <c r="B431" s="1532" t="s">
        <v>996</v>
      </c>
      <c r="C431" s="1533"/>
      <c r="D431" s="69"/>
    </row>
    <row r="432" spans="2:4">
      <c r="B432" s="263" t="s">
        <v>391</v>
      </c>
      <c r="C432" s="265" t="s">
        <v>990</v>
      </c>
      <c r="D432" s="69"/>
    </row>
    <row r="433" spans="2:4">
      <c r="B433" s="263" t="s">
        <v>995</v>
      </c>
      <c r="C433" s="265" t="s">
        <v>792</v>
      </c>
      <c r="D433" s="69"/>
    </row>
    <row r="434" spans="2:4">
      <c r="B434" s="263" t="s">
        <v>392</v>
      </c>
      <c r="C434" s="265" t="s">
        <v>990</v>
      </c>
      <c r="D434" s="69"/>
    </row>
    <row r="435" spans="2:4">
      <c r="B435" s="263" t="s">
        <v>994</v>
      </c>
      <c r="C435" s="265" t="s">
        <v>990</v>
      </c>
      <c r="D435" s="69"/>
    </row>
    <row r="436" spans="2:4">
      <c r="B436" s="263" t="s">
        <v>746</v>
      </c>
      <c r="C436" s="265" t="s">
        <v>796</v>
      </c>
      <c r="D436" s="69"/>
    </row>
    <row r="437" spans="2:4">
      <c r="B437" s="263" t="s">
        <v>393</v>
      </c>
      <c r="C437" s="265" t="s">
        <v>795</v>
      </c>
      <c r="D437" s="69"/>
    </row>
    <row r="438" spans="2:4">
      <c r="B438" s="263" t="s">
        <v>394</v>
      </c>
      <c r="C438" s="265" t="s">
        <v>588</v>
      </c>
      <c r="D438" s="69"/>
    </row>
    <row r="439" spans="2:4">
      <c r="B439" s="263" t="s">
        <v>395</v>
      </c>
      <c r="C439" s="265" t="s">
        <v>589</v>
      </c>
      <c r="D439" s="69"/>
    </row>
    <row r="440" spans="2:4">
      <c r="B440" s="263" t="s">
        <v>114</v>
      </c>
      <c r="C440" s="265" t="s">
        <v>590</v>
      </c>
      <c r="D440" s="69"/>
    </row>
    <row r="441" spans="2:4">
      <c r="B441" s="263" t="s">
        <v>115</v>
      </c>
      <c r="C441" s="265" t="s">
        <v>637</v>
      </c>
      <c r="D441" s="69"/>
    </row>
    <row r="442" spans="2:4" ht="29.25" customHeight="1">
      <c r="B442" s="1527" t="s">
        <v>933</v>
      </c>
      <c r="C442" s="1528"/>
      <c r="D442" s="81"/>
    </row>
    <row r="443" spans="2:4" ht="45">
      <c r="B443" s="263" t="s">
        <v>118</v>
      </c>
      <c r="C443" s="264" t="s">
        <v>871</v>
      </c>
      <c r="D443" s="25"/>
    </row>
    <row r="444" spans="2:4" ht="49.5" customHeight="1">
      <c r="B444" s="282">
        <v>1</v>
      </c>
      <c r="C444" s="1529"/>
      <c r="D444" s="5"/>
    </row>
    <row r="445" spans="2:4" ht="49.5" customHeight="1">
      <c r="B445" s="282">
        <v>0.75</v>
      </c>
      <c r="C445" s="1530"/>
      <c r="D445" s="5"/>
    </row>
    <row r="446" spans="2:4" ht="49.5" customHeight="1">
      <c r="B446" s="282">
        <v>0.5</v>
      </c>
      <c r="C446" s="1530"/>
      <c r="D446" s="5"/>
    </row>
    <row r="447" spans="2:4" ht="49.5" customHeight="1">
      <c r="B447" s="283" t="s">
        <v>120</v>
      </c>
      <c r="C447" s="1531"/>
      <c r="D447" s="5"/>
    </row>
    <row r="448" spans="2:4" ht="17.25" customHeight="1">
      <c r="B448" s="284" t="s">
        <v>119</v>
      </c>
      <c r="C448" s="278" t="s">
        <v>906</v>
      </c>
      <c r="D448" s="79"/>
    </row>
    <row r="449" spans="2:4" ht="18" customHeight="1">
      <c r="B449" s="1527" t="s">
        <v>133</v>
      </c>
      <c r="C449" s="1528"/>
      <c r="D449" s="81"/>
    </row>
    <row r="450" spans="2:4" ht="26.45" customHeight="1">
      <c r="B450" s="284" t="s">
        <v>134</v>
      </c>
      <c r="C450" s="278" t="s">
        <v>929</v>
      </c>
      <c r="D450" s="79"/>
    </row>
    <row r="451" spans="2:4" ht="27.6" customHeight="1">
      <c r="B451" s="284" t="s">
        <v>138</v>
      </c>
      <c r="C451" s="278" t="s">
        <v>930</v>
      </c>
      <c r="D451" s="79"/>
    </row>
    <row r="452" spans="2:4" ht="16.149999999999999" customHeight="1">
      <c r="B452" s="284" t="s">
        <v>123</v>
      </c>
      <c r="C452" s="278" t="s">
        <v>931</v>
      </c>
      <c r="D452" s="79"/>
    </row>
    <row r="453" spans="2:4" ht="16.149999999999999" customHeight="1">
      <c r="B453" s="284" t="s">
        <v>894</v>
      </c>
      <c r="C453" s="278" t="s">
        <v>932</v>
      </c>
      <c r="D453" s="79"/>
    </row>
    <row r="454" spans="2:4" ht="28.15" customHeight="1">
      <c r="B454" s="284" t="s">
        <v>893</v>
      </c>
      <c r="C454" s="278" t="s">
        <v>932</v>
      </c>
      <c r="D454" s="79"/>
    </row>
    <row r="455" spans="2:4">
      <c r="B455" s="287" t="s">
        <v>539</v>
      </c>
      <c r="C455" s="288"/>
    </row>
    <row r="456" spans="2:4">
      <c r="B456" s="287" t="s">
        <v>540</v>
      </c>
      <c r="C456" s="288"/>
    </row>
    <row r="457" spans="2:4">
      <c r="B457" s="287" t="s">
        <v>993</v>
      </c>
      <c r="C457" s="288"/>
    </row>
    <row r="460" spans="2:4">
      <c r="B460" s="307" t="s">
        <v>1076</v>
      </c>
      <c r="C460" s="93"/>
    </row>
    <row r="461" spans="2:4">
      <c r="B461" s="305" t="s">
        <v>400</v>
      </c>
      <c r="C461" s="306" t="s">
        <v>316</v>
      </c>
    </row>
    <row r="462" spans="2:4" s="303" customFormat="1" ht="30">
      <c r="B462" s="305" t="s">
        <v>314</v>
      </c>
      <c r="C462" s="306" t="s">
        <v>317</v>
      </c>
    </row>
    <row r="463" spans="2:4" s="303" customFormat="1" ht="30">
      <c r="B463" s="305" t="s">
        <v>315</v>
      </c>
      <c r="C463" s="306" t="s">
        <v>318</v>
      </c>
    </row>
    <row r="464" spans="2:4" ht="30">
      <c r="B464" s="305" t="s">
        <v>401</v>
      </c>
      <c r="C464" s="306" t="s">
        <v>319</v>
      </c>
    </row>
    <row r="465" spans="2:3">
      <c r="B465" s="305" t="s">
        <v>402</v>
      </c>
      <c r="C465" s="306" t="s">
        <v>303</v>
      </c>
    </row>
    <row r="466" spans="2:3">
      <c r="B466" s="305" t="s">
        <v>403</v>
      </c>
      <c r="C466" s="306" t="s">
        <v>321</v>
      </c>
    </row>
    <row r="467" spans="2:3" s="303" customFormat="1">
      <c r="B467" s="305" t="s">
        <v>320</v>
      </c>
      <c r="C467" s="306" t="s">
        <v>322</v>
      </c>
    </row>
    <row r="468" spans="2:3" ht="30">
      <c r="B468" s="305" t="s">
        <v>404</v>
      </c>
      <c r="C468" s="306" t="s">
        <v>323</v>
      </c>
    </row>
    <row r="469" spans="2:3" ht="30">
      <c r="B469" s="305" t="s">
        <v>405</v>
      </c>
      <c r="C469" s="306" t="s">
        <v>324</v>
      </c>
    </row>
    <row r="470" spans="2:3">
      <c r="B470" s="305" t="s">
        <v>304</v>
      </c>
      <c r="C470" s="306" t="s">
        <v>305</v>
      </c>
    </row>
    <row r="471" spans="2:3" ht="30">
      <c r="B471" s="305" t="s">
        <v>306</v>
      </c>
      <c r="C471" s="306" t="s">
        <v>951</v>
      </c>
    </row>
    <row r="472" spans="2:3" ht="30">
      <c r="B472" s="305" t="s">
        <v>307</v>
      </c>
      <c r="C472" s="306" t="s">
        <v>952</v>
      </c>
    </row>
    <row r="473" spans="2:3">
      <c r="B473" s="305" t="s">
        <v>327</v>
      </c>
      <c r="C473" s="306" t="s">
        <v>328</v>
      </c>
    </row>
    <row r="474" spans="2:3" ht="30">
      <c r="B474" s="305" t="s">
        <v>308</v>
      </c>
      <c r="C474" s="306" t="s">
        <v>948</v>
      </c>
    </row>
    <row r="475" spans="2:3" ht="30">
      <c r="B475" s="305" t="s">
        <v>310</v>
      </c>
      <c r="C475" s="306" t="s">
        <v>950</v>
      </c>
    </row>
    <row r="476" spans="2:3" ht="28.9" customHeight="1">
      <c r="B476" s="305" t="s">
        <v>312</v>
      </c>
      <c r="C476" s="306" t="s">
        <v>949</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4" customWidth="1"/>
    <col min="7" max="7" width="15.140625" style="53" customWidth="1"/>
    <col min="8" max="8" width="16.85546875" style="53" customWidth="1"/>
    <col min="9" max="9" width="11.140625" style="53" customWidth="1"/>
    <col min="10" max="16384" width="9.140625" style="53"/>
  </cols>
  <sheetData>
    <row r="5" spans="1:7">
      <c r="B5" s="53" t="s">
        <v>265</v>
      </c>
      <c r="D5" s="53" t="s">
        <v>301</v>
      </c>
      <c r="F5" s="54" t="s">
        <v>302</v>
      </c>
    </row>
    <row r="6" spans="1:7">
      <c r="A6" s="53">
        <v>1</v>
      </c>
      <c r="B6" s="56" t="s">
        <v>266</v>
      </c>
      <c r="C6" s="53" t="str">
        <f>UPPER(B6)</f>
        <v>ANENII NOI</v>
      </c>
      <c r="D6" s="66" t="s">
        <v>413</v>
      </c>
      <c r="F6" s="55" t="s">
        <v>400</v>
      </c>
      <c r="G6" s="53" t="s">
        <v>316</v>
      </c>
    </row>
    <row r="7" spans="1:7">
      <c r="A7" s="53">
        <v>2</v>
      </c>
      <c r="B7" s="56" t="s">
        <v>267</v>
      </c>
      <c r="C7" s="53" t="str">
        <f t="shared" ref="C7:C40" si="0">UPPER(B7)</f>
        <v>BĂLȚI</v>
      </c>
      <c r="D7" s="66" t="s">
        <v>412</v>
      </c>
      <c r="F7" s="55" t="s">
        <v>314</v>
      </c>
      <c r="G7" s="53" t="s">
        <v>317</v>
      </c>
    </row>
    <row r="8" spans="1:7">
      <c r="A8" s="53">
        <v>3</v>
      </c>
      <c r="B8" s="56" t="s">
        <v>268</v>
      </c>
      <c r="C8" s="53" t="str">
        <f t="shared" si="0"/>
        <v>BASARABEASCA</v>
      </c>
      <c r="D8" s="66" t="s">
        <v>414</v>
      </c>
      <c r="F8" s="55" t="s">
        <v>315</v>
      </c>
      <c r="G8" s="53" t="s">
        <v>318</v>
      </c>
    </row>
    <row r="9" spans="1:7">
      <c r="A9" s="53">
        <v>4</v>
      </c>
      <c r="B9" s="56" t="s">
        <v>269</v>
      </c>
      <c r="C9" s="53" t="str">
        <f t="shared" si="0"/>
        <v>BRICENI</v>
      </c>
      <c r="D9" s="66" t="s">
        <v>415</v>
      </c>
      <c r="F9" s="55" t="s">
        <v>401</v>
      </c>
      <c r="G9" s="53" t="s">
        <v>319</v>
      </c>
    </row>
    <row r="10" spans="1:7">
      <c r="A10" s="53">
        <v>5</v>
      </c>
      <c r="B10" s="56" t="s">
        <v>270</v>
      </c>
      <c r="C10" s="53" t="str">
        <f t="shared" si="0"/>
        <v>CAHUL</v>
      </c>
      <c r="D10" s="66" t="s">
        <v>416</v>
      </c>
      <c r="F10" s="55" t="s">
        <v>402</v>
      </c>
      <c r="G10" s="53" t="s">
        <v>303</v>
      </c>
    </row>
    <row r="11" spans="1:7">
      <c r="A11" s="53">
        <v>6</v>
      </c>
      <c r="B11" s="56" t="s">
        <v>271</v>
      </c>
      <c r="C11" s="53" t="str">
        <f t="shared" si="0"/>
        <v>CĂLĂRAȘI</v>
      </c>
      <c r="D11" s="66" t="s">
        <v>438</v>
      </c>
      <c r="F11" s="55" t="s">
        <v>403</v>
      </c>
      <c r="G11" s="53" t="s">
        <v>321</v>
      </c>
    </row>
    <row r="12" spans="1:7">
      <c r="A12" s="53">
        <v>7</v>
      </c>
      <c r="B12" s="56" t="s">
        <v>272</v>
      </c>
      <c r="C12" s="53" t="str">
        <f t="shared" si="0"/>
        <v>CANTEMIR</v>
      </c>
      <c r="F12" s="55" t="s">
        <v>320</v>
      </c>
      <c r="G12" s="53" t="s">
        <v>322</v>
      </c>
    </row>
    <row r="13" spans="1:7">
      <c r="A13" s="53">
        <v>8</v>
      </c>
      <c r="B13" s="56" t="s">
        <v>273</v>
      </c>
      <c r="C13" s="53" t="str">
        <f t="shared" si="0"/>
        <v>CĂUȘENI</v>
      </c>
      <c r="F13" s="55" t="s">
        <v>404</v>
      </c>
      <c r="G13" s="53" t="s">
        <v>323</v>
      </c>
    </row>
    <row r="14" spans="1:7">
      <c r="A14" s="53">
        <v>9</v>
      </c>
      <c r="B14" s="56" t="s">
        <v>274</v>
      </c>
      <c r="C14" s="53" t="str">
        <f t="shared" si="0"/>
        <v>CHIȘINĂU</v>
      </c>
      <c r="F14" s="55" t="s">
        <v>405</v>
      </c>
      <c r="G14" s="53" t="s">
        <v>324</v>
      </c>
    </row>
    <row r="15" spans="1:7">
      <c r="A15" s="53">
        <v>10</v>
      </c>
      <c r="B15" s="56" t="s">
        <v>275</v>
      </c>
      <c r="C15" s="53" t="str">
        <f t="shared" si="0"/>
        <v>CIMIȘLIA</v>
      </c>
      <c r="F15" s="55" t="s">
        <v>304</v>
      </c>
      <c r="G15" s="53" t="s">
        <v>305</v>
      </c>
    </row>
    <row r="16" spans="1:7">
      <c r="A16" s="53">
        <v>11</v>
      </c>
      <c r="B16" s="56" t="s">
        <v>276</v>
      </c>
      <c r="C16" s="53" t="str">
        <f t="shared" si="0"/>
        <v>CRIULENI</v>
      </c>
      <c r="F16" s="55" t="s">
        <v>306</v>
      </c>
      <c r="G16" s="53" t="s">
        <v>325</v>
      </c>
    </row>
    <row r="17" spans="1:7">
      <c r="A17" s="53">
        <v>12</v>
      </c>
      <c r="B17" s="56" t="s">
        <v>277</v>
      </c>
      <c r="C17" s="53" t="str">
        <f t="shared" si="0"/>
        <v>DONDUȘENI</v>
      </c>
      <c r="F17" s="55" t="s">
        <v>307</v>
      </c>
      <c r="G17" s="53" t="s">
        <v>326</v>
      </c>
    </row>
    <row r="18" spans="1:7">
      <c r="A18" s="53">
        <v>13</v>
      </c>
      <c r="B18" s="56" t="s">
        <v>278</v>
      </c>
      <c r="C18" s="53" t="str">
        <f t="shared" si="0"/>
        <v>DROCHIA</v>
      </c>
      <c r="F18" s="55" t="s">
        <v>327</v>
      </c>
      <c r="G18" s="53" t="s">
        <v>328</v>
      </c>
    </row>
    <row r="19" spans="1:7">
      <c r="A19" s="53">
        <v>14</v>
      </c>
      <c r="B19" s="56" t="s">
        <v>279</v>
      </c>
      <c r="C19" s="53" t="str">
        <f t="shared" si="0"/>
        <v>DUBĂSARI</v>
      </c>
      <c r="F19" s="55" t="s">
        <v>308</v>
      </c>
      <c r="G19" s="53" t="s">
        <v>309</v>
      </c>
    </row>
    <row r="20" spans="1:7">
      <c r="A20" s="53">
        <v>15</v>
      </c>
      <c r="B20" s="56" t="s">
        <v>280</v>
      </c>
      <c r="C20" s="53" t="str">
        <f t="shared" si="0"/>
        <v>EDINEȚ</v>
      </c>
      <c r="F20" s="55" t="s">
        <v>310</v>
      </c>
      <c r="G20" s="53" t="s">
        <v>311</v>
      </c>
    </row>
    <row r="21" spans="1:7">
      <c r="A21" s="53">
        <v>16</v>
      </c>
      <c r="B21" s="56" t="s">
        <v>281</v>
      </c>
      <c r="C21" s="53" t="str">
        <f t="shared" si="0"/>
        <v>FĂLEȘTI</v>
      </c>
      <c r="F21" s="55" t="s">
        <v>312</v>
      </c>
      <c r="G21" s="53" t="s">
        <v>313</v>
      </c>
    </row>
    <row r="22" spans="1:7">
      <c r="A22" s="53">
        <v>17</v>
      </c>
      <c r="B22" s="56" t="s">
        <v>282</v>
      </c>
      <c r="C22" s="53" t="str">
        <f t="shared" si="0"/>
        <v>FLOREȘTI</v>
      </c>
    </row>
    <row r="23" spans="1:7">
      <c r="A23" s="53">
        <v>18</v>
      </c>
      <c r="B23" s="56" t="s">
        <v>283</v>
      </c>
      <c r="C23" s="53" t="str">
        <f t="shared" si="0"/>
        <v>GLODENI</v>
      </c>
    </row>
    <row r="24" spans="1:7">
      <c r="A24" s="53">
        <v>19</v>
      </c>
      <c r="B24" s="56" t="s">
        <v>284</v>
      </c>
      <c r="C24" s="53" t="str">
        <f t="shared" si="0"/>
        <v>HÎNCEȘTI</v>
      </c>
    </row>
    <row r="25" spans="1:7">
      <c r="A25" s="53">
        <v>20</v>
      </c>
      <c r="B25" s="56" t="s">
        <v>285</v>
      </c>
      <c r="C25" s="53" t="str">
        <f t="shared" si="0"/>
        <v>IALOVENI</v>
      </c>
    </row>
    <row r="26" spans="1:7">
      <c r="A26" s="53">
        <v>21</v>
      </c>
      <c r="B26" s="56" t="s">
        <v>286</v>
      </c>
      <c r="C26" s="53" t="str">
        <f t="shared" si="0"/>
        <v>LEOVA</v>
      </c>
    </row>
    <row r="27" spans="1:7">
      <c r="A27" s="53">
        <v>22</v>
      </c>
      <c r="B27" s="56" t="s">
        <v>287</v>
      </c>
      <c r="C27" s="53" t="str">
        <f t="shared" si="0"/>
        <v>NISPORENI</v>
      </c>
    </row>
    <row r="28" spans="1:7">
      <c r="A28" s="53">
        <v>23</v>
      </c>
      <c r="B28" s="56" t="s">
        <v>288</v>
      </c>
      <c r="C28" s="53" t="str">
        <f t="shared" si="0"/>
        <v>OCNIȚA</v>
      </c>
    </row>
    <row r="29" spans="1:7">
      <c r="A29" s="53">
        <v>24</v>
      </c>
      <c r="B29" s="56" t="s">
        <v>289</v>
      </c>
      <c r="C29" s="53" t="str">
        <f t="shared" si="0"/>
        <v>ORHEI</v>
      </c>
    </row>
    <row r="30" spans="1:7">
      <c r="A30" s="53">
        <v>25</v>
      </c>
      <c r="B30" s="56" t="s">
        <v>290</v>
      </c>
      <c r="C30" s="53" t="str">
        <f t="shared" si="0"/>
        <v>REZINA</v>
      </c>
    </row>
    <row r="31" spans="1:7">
      <c r="A31" s="53">
        <v>26</v>
      </c>
      <c r="B31" s="56" t="s">
        <v>291</v>
      </c>
      <c r="C31" s="53" t="str">
        <f t="shared" si="0"/>
        <v>RÎȘCANI</v>
      </c>
    </row>
    <row r="32" spans="1:7">
      <c r="A32" s="53">
        <v>27</v>
      </c>
      <c r="B32" s="56" t="s">
        <v>292</v>
      </c>
      <c r="C32" s="53" t="str">
        <f t="shared" si="0"/>
        <v>SÎNGEREI</v>
      </c>
    </row>
    <row r="33" spans="1:9">
      <c r="A33" s="53">
        <v>28</v>
      </c>
      <c r="B33" s="56" t="s">
        <v>293</v>
      </c>
      <c r="C33" s="53" t="str">
        <f t="shared" si="0"/>
        <v>SOROCA</v>
      </c>
    </row>
    <row r="34" spans="1:9">
      <c r="A34" s="53">
        <v>29</v>
      </c>
      <c r="B34" s="56" t="s">
        <v>294</v>
      </c>
      <c r="C34" s="53" t="str">
        <f t="shared" si="0"/>
        <v>STRĂȘENI</v>
      </c>
    </row>
    <row r="35" spans="1:9">
      <c r="A35" s="53">
        <v>30</v>
      </c>
      <c r="B35" s="56" t="s">
        <v>295</v>
      </c>
      <c r="C35" s="53" t="str">
        <f t="shared" si="0"/>
        <v>ȘOLDĂNEȘTI</v>
      </c>
    </row>
    <row r="36" spans="1:9">
      <c r="A36" s="53">
        <v>31</v>
      </c>
      <c r="B36" s="56" t="s">
        <v>296</v>
      </c>
      <c r="C36" s="53" t="str">
        <f t="shared" si="0"/>
        <v>ȘTEFAN VODĂ</v>
      </c>
    </row>
    <row r="37" spans="1:9">
      <c r="A37" s="53">
        <v>32</v>
      </c>
      <c r="B37" s="56" t="s">
        <v>297</v>
      </c>
      <c r="C37" s="53" t="str">
        <f t="shared" si="0"/>
        <v>TARACLIA</v>
      </c>
    </row>
    <row r="38" spans="1:9">
      <c r="A38" s="53">
        <v>33</v>
      </c>
      <c r="B38" s="56" t="s">
        <v>300</v>
      </c>
      <c r="C38" s="53" t="str">
        <f t="shared" si="0"/>
        <v>TELENEȘTI</v>
      </c>
    </row>
    <row r="39" spans="1:9">
      <c r="A39" s="53">
        <v>34</v>
      </c>
      <c r="B39" s="56" t="s">
        <v>298</v>
      </c>
      <c r="C39" s="53" t="str">
        <f t="shared" si="0"/>
        <v>UNGHENI</v>
      </c>
    </row>
    <row r="40" spans="1:9">
      <c r="A40" s="53">
        <v>35</v>
      </c>
      <c r="B40" s="56" t="s">
        <v>299</v>
      </c>
      <c r="C40" s="53" t="str">
        <f t="shared" si="0"/>
        <v>UTA GĂGĂUZIA</v>
      </c>
    </row>
    <row r="41" spans="1:9">
      <c r="B41" s="53" t="s">
        <v>406</v>
      </c>
    </row>
    <row r="43" spans="1:9">
      <c r="B43" s="53" t="s">
        <v>329</v>
      </c>
      <c r="D43" s="53" t="s">
        <v>330</v>
      </c>
      <c r="F43" s="54" t="s">
        <v>10</v>
      </c>
      <c r="I43" s="53" t="s">
        <v>872</v>
      </c>
    </row>
    <row r="44" spans="1:9">
      <c r="B44" s="56">
        <v>1</v>
      </c>
      <c r="D44" s="56" t="s">
        <v>332</v>
      </c>
      <c r="F44" s="55" t="s">
        <v>333</v>
      </c>
      <c r="I44" s="56" t="s">
        <v>810</v>
      </c>
    </row>
    <row r="45" spans="1:9">
      <c r="B45" s="56">
        <v>2</v>
      </c>
      <c r="D45" s="56" t="s">
        <v>331</v>
      </c>
      <c r="F45" s="55" t="s">
        <v>334</v>
      </c>
      <c r="I45" s="56" t="s">
        <v>809</v>
      </c>
    </row>
    <row r="46" spans="1:9">
      <c r="I46" s="56" t="s">
        <v>812</v>
      </c>
    </row>
    <row r="47" spans="1:9">
      <c r="B47" s="53" t="s">
        <v>347</v>
      </c>
      <c r="D47" s="53" t="s">
        <v>370</v>
      </c>
      <c r="F47" s="54" t="s">
        <v>396</v>
      </c>
      <c r="I47" s="56" t="s">
        <v>811</v>
      </c>
    </row>
    <row r="48" spans="1:9">
      <c r="B48" s="56" t="s">
        <v>369</v>
      </c>
      <c r="D48" s="56" t="s">
        <v>371</v>
      </c>
      <c r="F48" s="54" t="s">
        <v>397</v>
      </c>
      <c r="I48" s="56" t="s">
        <v>813</v>
      </c>
    </row>
    <row r="49" spans="2:9">
      <c r="B49" s="56" t="s">
        <v>348</v>
      </c>
      <c r="D49" s="56" t="s">
        <v>372</v>
      </c>
      <c r="F49" s="54" t="s">
        <v>398</v>
      </c>
      <c r="I49" s="56" t="s">
        <v>814</v>
      </c>
    </row>
    <row r="50" spans="2:9">
      <c r="B50" s="56" t="s">
        <v>349</v>
      </c>
      <c r="F50" s="54" t="s">
        <v>399</v>
      </c>
    </row>
    <row r="51" spans="2:9">
      <c r="B51" s="56" t="s">
        <v>443</v>
      </c>
    </row>
    <row r="52" spans="2:9">
      <c r="B52" s="56" t="s">
        <v>442</v>
      </c>
    </row>
    <row r="53" spans="2:9">
      <c r="B53" s="56" t="s">
        <v>354</v>
      </c>
    </row>
    <row r="54" spans="2:9">
      <c r="B54" s="56" t="s">
        <v>355</v>
      </c>
    </row>
    <row r="55" spans="2:9">
      <c r="B55" s="56" t="s">
        <v>242</v>
      </c>
    </row>
    <row r="56" spans="2:9">
      <c r="B56" s="56" t="s">
        <v>356</v>
      </c>
    </row>
    <row r="57" spans="2:9">
      <c r="B57" s="56" t="s">
        <v>357</v>
      </c>
    </row>
    <row r="58" spans="2:9">
      <c r="B58" s="56" t="s">
        <v>358</v>
      </c>
    </row>
    <row r="59" spans="2:9">
      <c r="B59" s="56" t="s">
        <v>359</v>
      </c>
    </row>
    <row r="60" spans="2:9">
      <c r="B60" s="56" t="s">
        <v>360</v>
      </c>
    </row>
    <row r="61" spans="2:9">
      <c r="B61" s="56" t="s">
        <v>363</v>
      </c>
    </row>
    <row r="62" spans="2:9">
      <c r="B62" s="56" t="s">
        <v>92</v>
      </c>
    </row>
    <row r="63" spans="2:9">
      <c r="B63" s="56" t="s">
        <v>243</v>
      </c>
    </row>
    <row r="64" spans="2:9">
      <c r="B64" s="56" t="s">
        <v>15</v>
      </c>
    </row>
    <row r="65" spans="2:2">
      <c r="B65" s="56" t="s">
        <v>94</v>
      </c>
    </row>
    <row r="66" spans="2:2">
      <c r="B66" s="56" t="s">
        <v>16</v>
      </c>
    </row>
    <row r="67" spans="2:2">
      <c r="B67" s="56" t="s">
        <v>17</v>
      </c>
    </row>
    <row r="68" spans="2:2">
      <c r="B68" s="56" t="s">
        <v>350</v>
      </c>
    </row>
    <row r="69" spans="2:2">
      <c r="B69" s="56" t="s">
        <v>361</v>
      </c>
    </row>
    <row r="70" spans="2:2">
      <c r="B70" s="56" t="s">
        <v>19</v>
      </c>
    </row>
    <row r="71" spans="2:2">
      <c r="B71" s="56" t="s">
        <v>351</v>
      </c>
    </row>
    <row r="72" spans="2:2">
      <c r="B72" s="56" t="s">
        <v>352</v>
      </c>
    </row>
    <row r="73" spans="2:2">
      <c r="B73" s="56" t="s">
        <v>365</v>
      </c>
    </row>
    <row r="74" spans="2:2">
      <c r="B74" s="56" t="s">
        <v>353</v>
      </c>
    </row>
    <row r="75" spans="2:2">
      <c r="B75" s="56" t="s">
        <v>364</v>
      </c>
    </row>
    <row r="76" spans="2:2">
      <c r="B76" s="56" t="s">
        <v>362</v>
      </c>
    </row>
    <row r="77" spans="2:2">
      <c r="B77" s="56" t="s">
        <v>366</v>
      </c>
    </row>
    <row r="78" spans="2:2">
      <c r="B78" s="56" t="s">
        <v>367</v>
      </c>
    </row>
    <row r="79" spans="2:2">
      <c r="B79" s="56" t="s">
        <v>368</v>
      </c>
    </row>
    <row r="80" spans="2:2">
      <c r="B80" s="56"/>
    </row>
    <row r="81" spans="2:2">
      <c r="B81" s="56"/>
    </row>
    <row r="82" spans="2:2">
      <c r="B82" s="56"/>
    </row>
    <row r="83" spans="2:2">
      <c r="B83" s="56"/>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2020-06-30T08:13:15Z</dcterms:modified>
</cp:coreProperties>
</file>