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Foaie1" sheetId="1" r:id="rId1"/>
    <sheet name="Foaie3" sheetId="2" r:id="rId2"/>
    <sheet name="Foaie6" sheetId="3" r:id="rId3"/>
    <sheet name="Foaie7" sheetId="4" r:id="rId4"/>
    <sheet name="Foaie2" sheetId="5" r:id="rId5"/>
  </sheets>
  <definedNames/>
  <calcPr fullCalcOnLoad="1"/>
</workbook>
</file>

<file path=xl/sharedStrings.xml><?xml version="1.0" encoding="utf-8"?>
<sst xmlns="http://schemas.openxmlformats.org/spreadsheetml/2006/main" count="668" uniqueCount="396">
  <si>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</si>
  <si>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</si>
  <si>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</si>
  <si>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</si>
  <si>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</si>
  <si>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</si>
  <si>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</si>
  <si>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</si>
  <si>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</si>
  <si>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</si>
  <si>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</si>
  <si>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</si>
  <si>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</si>
  <si>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</si>
  <si>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</si>
  <si>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</si>
  <si>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</si>
  <si>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</si>
  <si>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</si>
  <si>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</si>
  <si>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</si>
  <si>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</si>
  <si>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</si>
  <si>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</si>
  <si>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</si>
  <si>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</si>
  <si>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</si>
  <si>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</si>
  <si>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</si>
  <si>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</si>
  <si>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</si>
  <si>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</si>
  <si>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</si>
  <si>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</si>
  <si>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</si>
  <si>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</si>
  <si>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</si>
  <si>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</si>
  <si>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</si>
  <si>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</si>
  <si>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</si>
  <si>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</si>
  <si>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</si>
  <si>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</si>
  <si>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</si>
  <si>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</si>
  <si>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</si>
  <si>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</si>
  <si>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</si>
  <si>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</si>
  <si>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</si>
  <si>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</si>
  <si>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</si>
  <si>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</si>
  <si>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</si>
  <si>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</si>
  <si>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</si>
  <si>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</si>
  <si>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Suma contract -ului, mii lei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</si>
  <si>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</si>
  <si>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</si>
  <si>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</si>
  <si>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</si>
  <si>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</si>
  <si>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</si>
  <si>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</si>
  <si>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</si>
  <si>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</si>
  <si>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</si>
  <si>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</si>
  <si>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</si>
  <si>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</si>
  <si>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</si>
  <si>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</si>
  <si>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</si>
  <si>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</si>
  <si>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</si>
  <si>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</si>
  <si>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</si>
  <si>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</si>
  <si>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</si>
  <si>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</si>
  <si>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</si>
  <si>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</si>
  <si>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</si>
  <si>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</si>
  <si>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</si>
  <si>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</si>
  <si>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</si>
  <si>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</si>
  <si>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</si>
  <si>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</si>
  <si>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</si>
  <si>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</si>
  <si>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Numărul, data valabilității contractului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</si>
  <si>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</si>
  <si>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</si>
  <si>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</si>
  <si>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</si>
  <si>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222810 „Servicii medicale” </t>
  </si>
  <si>
    <t>222950 „Servicii judiciare și servicii de asitență juridică garantată de stat”</t>
  </si>
  <si>
    <t>211390 ``Alte Plaţi``</t>
  </si>
  <si>
    <t xml:space="preserve"> Alte Plaţi</t>
  </si>
  <si>
    <t xml:space="preserve">            Direcția Generală Educație, Tineret și Sport     </t>
  </si>
  <si>
    <t xml:space="preserve">    </t>
  </si>
  <si>
    <t>211330" Compensatie pentru chiria spatiului locativ si pentru serviciile comunale"</t>
  </si>
  <si>
    <t>273900 " Alte prestatii sociale ale angajatorilor"</t>
  </si>
  <si>
    <t>281500" Rambursarea mijl. bug. din anii precedenti la autoritatea bugetara"</t>
  </si>
  <si>
    <t>Datorie 2018</t>
  </si>
  <si>
    <t xml:space="preserve">Contabil şef  </t>
  </si>
  <si>
    <t>272900 " Alte prestatii de asistenta sociala"</t>
  </si>
  <si>
    <t xml:space="preserve">222710 "Deplasari de serviciu in teritoriul tarii" </t>
  </si>
  <si>
    <t>222970 "Servicii bancare"</t>
  </si>
  <si>
    <t>Servicii medicale</t>
  </si>
  <si>
    <t>Datorie 2019</t>
  </si>
  <si>
    <t xml:space="preserve"> Alte prestatii de asistenta sociala</t>
  </si>
  <si>
    <t>Rambursarea mijl. bug. din anii precedenti la autoritatea bugetara</t>
  </si>
  <si>
    <t>Executate cheltuieli,         mii lei</t>
  </si>
  <si>
    <t xml:space="preserve">Șef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</si>
  <si>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ICS Premier Energy SRL</t>
  </si>
  <si>
    <t xml:space="preserve"> SA Moldovagaz</t>
  </si>
  <si>
    <t xml:space="preserve"> SA  Termoelectrica</t>
  </si>
  <si>
    <t xml:space="preserve"> Regia comunal-locativa Cricova I.M</t>
  </si>
  <si>
    <t xml:space="preserve"> SRL Apa-Canal SA Chisinau</t>
  </si>
  <si>
    <t xml:space="preserve"> Prest Energy</t>
  </si>
  <si>
    <t xml:space="preserve"> Cardinal Media SRL</t>
  </si>
  <si>
    <t xml:space="preserve"> SC StarNet Solutii SRL</t>
  </si>
  <si>
    <t xml:space="preserve"> Manejul de atletica usoara IS</t>
  </si>
  <si>
    <t xml:space="preserve"> Racila Vladimir</t>
  </si>
  <si>
    <t xml:space="preserve">   Riscani SC IS</t>
  </si>
  <si>
    <t xml:space="preserve"> Cantina Liceist IS </t>
  </si>
  <si>
    <t xml:space="preserve"> Adolescenta IS</t>
  </si>
  <si>
    <t xml:space="preserve"> Piata centrala</t>
  </si>
  <si>
    <t xml:space="preserve"> SA Nufarul</t>
  </si>
  <si>
    <t xml:space="preserve"> SRL Graficon - AV</t>
  </si>
  <si>
    <t xml:space="preserve"> Lukoil-Moldova ICS</t>
  </si>
  <si>
    <t>2020-0000000900</t>
  </si>
  <si>
    <t>2020-0000000965</t>
  </si>
  <si>
    <t>2020-0000000964</t>
  </si>
  <si>
    <t>SA Moldovagaz</t>
  </si>
  <si>
    <t>2020-0000001222</t>
  </si>
  <si>
    <t>2020-0000000812</t>
  </si>
  <si>
    <t>2020-0000000917</t>
  </si>
  <si>
    <t>2020-0000000859</t>
  </si>
  <si>
    <t>2020-0000001216</t>
  </si>
  <si>
    <t xml:space="preserve">Moldtelecom   </t>
  </si>
  <si>
    <t>2020-0000001258</t>
  </si>
  <si>
    <t>2020-0000000963</t>
  </si>
  <si>
    <t>Manejul de atletica usoara IS</t>
  </si>
  <si>
    <t>2020-0000001058</t>
  </si>
  <si>
    <t>2020-0000001109</t>
  </si>
  <si>
    <t>2020-0000000898</t>
  </si>
  <si>
    <t>2020-0000000942</t>
  </si>
  <si>
    <t>2020-0000000861</t>
  </si>
  <si>
    <t>Centrul tehnologii Informationale si Comunicatii in Educatie</t>
  </si>
  <si>
    <t>2020-0000000962</t>
  </si>
  <si>
    <t>ALLAS Sisteme de Securitate SRL</t>
  </si>
  <si>
    <t>2020-0000000989</t>
  </si>
  <si>
    <t>2020-0000001006</t>
  </si>
  <si>
    <t>2020-0000001005</t>
  </si>
  <si>
    <t>2020-0000001110</t>
  </si>
  <si>
    <t>2020-0000001181</t>
  </si>
  <si>
    <t>2020-0000000961</t>
  </si>
  <si>
    <t>2020-0000001249</t>
  </si>
  <si>
    <t>Nix Pro SRL</t>
  </si>
  <si>
    <t>2020-0000000858</t>
  </si>
  <si>
    <t>2020-0000000784</t>
  </si>
  <si>
    <t>Chimconsult SRL</t>
  </si>
  <si>
    <t xml:space="preserve"> Liceul Teoretic cu profil sportiv nr.2 </t>
  </si>
  <si>
    <t xml:space="preserve"> DETS se.Riscani </t>
  </si>
  <si>
    <t>2020-0000000796</t>
  </si>
  <si>
    <t>2020-0000000863</t>
  </si>
  <si>
    <t xml:space="preserve"> Liceul  Teoretic Petru Rares  </t>
  </si>
  <si>
    <t>2020-0000001260</t>
  </si>
  <si>
    <t>222120 „Gaze”</t>
  </si>
  <si>
    <t>Gaze</t>
  </si>
  <si>
    <t xml:space="preserve">_____________  A. Pavaloi   </t>
  </si>
  <si>
    <t xml:space="preserve"> IM RCL Vadul lui Voda</t>
  </si>
  <si>
    <t xml:space="preserve"> Manevla Com SRL</t>
  </si>
  <si>
    <t xml:space="preserve"> Autosolubritate IM</t>
  </si>
  <si>
    <t xml:space="preserve"> SRL Oldinex-Tur</t>
  </si>
  <si>
    <t xml:space="preserve"> Servicii Paza IS</t>
  </si>
  <si>
    <t xml:space="preserve"> Bucuria-EL IS</t>
  </si>
  <si>
    <t xml:space="preserve"> SRL Burhanox</t>
  </si>
  <si>
    <t xml:space="preserve"> SC Anstelux SRL</t>
  </si>
  <si>
    <t xml:space="preserve"> SRL MARSalin Com</t>
  </si>
  <si>
    <t xml:space="preserve"> SC CONSISTCOM SRL</t>
  </si>
  <si>
    <t xml:space="preserve"> II Viziru Ina</t>
  </si>
  <si>
    <t xml:space="preserve"> Aqua Trade SRL</t>
  </si>
  <si>
    <t xml:space="preserve"> Birovits SRL</t>
  </si>
  <si>
    <t>2020-0000001567</t>
  </si>
  <si>
    <t>2020-0000001057</t>
  </si>
  <si>
    <t>2020-0000001434</t>
  </si>
  <si>
    <t>2020-0000001464</t>
  </si>
  <si>
    <t>2020-0000001180</t>
  </si>
  <si>
    <t>City Broker SRL</t>
  </si>
  <si>
    <t>2020-0000001423</t>
  </si>
  <si>
    <t>2020-0000001001</t>
  </si>
  <si>
    <t>2020-0000001632</t>
  </si>
  <si>
    <t>2020-0000001251</t>
  </si>
  <si>
    <t>2020-0000001248</t>
  </si>
  <si>
    <t>2020-0000001257</t>
  </si>
  <si>
    <t>2020-0000001425</t>
  </si>
  <si>
    <t>2020-0000001538</t>
  </si>
  <si>
    <t>2020-0000001259</t>
  </si>
  <si>
    <t>2020-0000001285</t>
  </si>
  <si>
    <t xml:space="preserve"> Primaria or. Cricova</t>
  </si>
  <si>
    <t xml:space="preserve"> Liceul Teoretic L Rebreanu</t>
  </si>
  <si>
    <t>2020-0000001056</t>
  </si>
  <si>
    <t>2020-0000001261</t>
  </si>
  <si>
    <t xml:space="preserve"> SRL Lancap Service</t>
  </si>
  <si>
    <t>2020-0000000799</t>
  </si>
  <si>
    <t xml:space="preserve"> Moldtelecom   </t>
  </si>
  <si>
    <t>2020-0000001290</t>
  </si>
  <si>
    <t>2020-0000001433</t>
  </si>
  <si>
    <t>2020-0000001432</t>
  </si>
  <si>
    <t>2020-0000001499</t>
  </si>
  <si>
    <t>2020-0000001446</t>
  </si>
  <si>
    <t>2020-0000001534</t>
  </si>
  <si>
    <t xml:space="preserve"> SRL Sans</t>
  </si>
  <si>
    <t xml:space="preserve"> SA Feraru S</t>
  </si>
  <si>
    <t xml:space="preserve"> SRL   Olmosdon</t>
  </si>
  <si>
    <t>2020-0000001631</t>
  </si>
  <si>
    <t>2020-0000001854</t>
  </si>
  <si>
    <t>2020-0000001985</t>
  </si>
  <si>
    <t>2020-0000001445</t>
  </si>
  <si>
    <t>Crafti Business SRL</t>
  </si>
  <si>
    <t xml:space="preserve"> Demidas-soft SRL  SC</t>
  </si>
  <si>
    <t xml:space="preserve"> Smart Studio SRL</t>
  </si>
  <si>
    <t xml:space="preserve"> Dinamo CSC</t>
  </si>
  <si>
    <t xml:space="preserve"> Castravet Andrei</t>
  </si>
  <si>
    <t xml:space="preserve"> Ciobanu Victor Dumitru</t>
  </si>
  <si>
    <t xml:space="preserve"> Balteanu Alexandru</t>
  </si>
  <si>
    <t xml:space="preserve"> Chincev Rodion</t>
  </si>
  <si>
    <t xml:space="preserve"> SRL Nahaba Studio</t>
  </si>
  <si>
    <t xml:space="preserve"> Manoila Lilia</t>
  </si>
  <si>
    <t xml:space="preserve"> SRL Reiflint</t>
  </si>
  <si>
    <t xml:space="preserve"> NATVEX COM SRL</t>
  </si>
  <si>
    <t xml:space="preserve"> SRL Apolo Sport</t>
  </si>
  <si>
    <t xml:space="preserve"> Alura SA</t>
  </si>
  <si>
    <t xml:space="preserve"> SA Acvila Sport</t>
  </si>
  <si>
    <t>2020-0000000860</t>
  </si>
  <si>
    <t>2020-0000001647</t>
  </si>
  <si>
    <t>2020-0000001648</t>
  </si>
  <si>
    <t>2020-0000001871</t>
  </si>
  <si>
    <t xml:space="preserve"> FPC Nord-Universal SRL</t>
  </si>
  <si>
    <t>2020-0000002175</t>
  </si>
  <si>
    <t>2020-0000002182</t>
  </si>
  <si>
    <t>2020-0000002179</t>
  </si>
  <si>
    <t>2020-0000002178</t>
  </si>
  <si>
    <t>2020-0000002208</t>
  </si>
  <si>
    <t>2020-0000001422</t>
  </si>
  <si>
    <t>2020-0000002269</t>
  </si>
  <si>
    <t>2020-0000001931</t>
  </si>
  <si>
    <t>2020-0000001642</t>
  </si>
  <si>
    <t>2020-0000001253</t>
  </si>
  <si>
    <t>2020-0000002101</t>
  </si>
  <si>
    <t>2020-0000001571</t>
  </si>
  <si>
    <t xml:space="preserve"> DETS sec.Buicani</t>
  </si>
  <si>
    <t>2020-0000001289</t>
  </si>
  <si>
    <t xml:space="preserve"> SWS SOFT SRL</t>
  </si>
  <si>
    <t xml:space="preserve"> Beloctan SRL</t>
  </si>
  <si>
    <t xml:space="preserve"> Infosofteh SRL</t>
  </si>
  <si>
    <t xml:space="preserve"> Maistcons Grup SRL</t>
  </si>
  <si>
    <t xml:space="preserve"> SC Larimaris-Lex SRL</t>
  </si>
  <si>
    <t xml:space="preserve">    IS Mold-Didactica  </t>
  </si>
  <si>
    <t xml:space="preserve"> Veloxi Grup  SRL</t>
  </si>
  <si>
    <t>2020-0000002270</t>
  </si>
  <si>
    <t>2020-0000002448</t>
  </si>
  <si>
    <t xml:space="preserve"> Moldtelecom </t>
  </si>
  <si>
    <t>2020-0000002251</t>
  </si>
  <si>
    <t>2020-0000002126</t>
  </si>
  <si>
    <t>2020-0000001872</t>
  </si>
  <si>
    <t>2020-0000002067</t>
  </si>
  <si>
    <t>RENOVA MODERN SRL</t>
  </si>
  <si>
    <t>2020-0000002309</t>
  </si>
  <si>
    <t>2020-0000002362</t>
  </si>
  <si>
    <t xml:space="preserve">IS Mold-Didactica  </t>
  </si>
  <si>
    <t>2020-0000002438</t>
  </si>
  <si>
    <t>Maistcons Grup SRL</t>
  </si>
  <si>
    <t>2020-0000002803</t>
  </si>
  <si>
    <t xml:space="preserve"> SRL Simpals Dev</t>
  </si>
  <si>
    <t xml:space="preserve"> Datacons Service SRL</t>
  </si>
  <si>
    <t xml:space="preserve"> SC Namaian Deg SRL</t>
  </si>
  <si>
    <t xml:space="preserve"> Corkcenter</t>
  </si>
  <si>
    <t xml:space="preserve"> Boni S Design SRL</t>
  </si>
  <si>
    <t xml:space="preserve"> Eborio Group SRL</t>
  </si>
  <si>
    <t>2020-0000002449</t>
  </si>
  <si>
    <t>2020-0000002832</t>
  </si>
  <si>
    <t>2020-0000002883</t>
  </si>
  <si>
    <t>2020-0000003054</t>
  </si>
  <si>
    <t>2020-0000002301</t>
  </si>
  <si>
    <t>2020-0000003091</t>
  </si>
  <si>
    <t>2020-0000003000</t>
  </si>
  <si>
    <t>SRL Blocnotes</t>
  </si>
  <si>
    <t>2020-0000002977</t>
  </si>
  <si>
    <t xml:space="preserve"> Adonius Lux</t>
  </si>
  <si>
    <t xml:space="preserve"> Vanro-Com SRL</t>
  </si>
  <si>
    <t xml:space="preserve"> Sardis Exim SRL</t>
  </si>
  <si>
    <t xml:space="preserve"> SRL Quaker</t>
  </si>
  <si>
    <t xml:space="preserve"> SRL AnrealCons</t>
  </si>
  <si>
    <t xml:space="preserve"> SRL IQ Fenster</t>
  </si>
  <si>
    <t xml:space="preserve"> NOBIL CONSTRUCTIE SRL</t>
  </si>
  <si>
    <t xml:space="preserve"> RENOVA MODERN SRL</t>
  </si>
  <si>
    <t xml:space="preserve"> Sondicom SRL</t>
  </si>
  <si>
    <t xml:space="preserve"> NeoSuport Service SRL</t>
  </si>
  <si>
    <t xml:space="preserve"> SRL Alexira-Com</t>
  </si>
  <si>
    <t xml:space="preserve"> BVG Group Argus SRL</t>
  </si>
  <si>
    <t xml:space="preserve"> I.M NATUSANA SRL</t>
  </si>
  <si>
    <t xml:space="preserve"> SRL Diuxinol</t>
  </si>
  <si>
    <t xml:space="preserve"> M-Inter-Farma SA</t>
  </si>
  <si>
    <t xml:space="preserve"> Gacautorent SRL</t>
  </si>
  <si>
    <t xml:space="preserve"> SRL Chimix Grupp</t>
  </si>
  <si>
    <t xml:space="preserve"> Covrolin Service SRL</t>
  </si>
  <si>
    <t xml:space="preserve"> SRL Ratomin Grup SC</t>
  </si>
  <si>
    <t>2020-0000003576</t>
  </si>
  <si>
    <t>2020-0000001886</t>
  </si>
  <si>
    <t>2020-0000003632</t>
  </si>
  <si>
    <t>2020-0000001870</t>
  </si>
  <si>
    <t>2020-0000002482</t>
  </si>
  <si>
    <t>2020-0000002491</t>
  </si>
  <si>
    <t>2020-0000002557</t>
  </si>
  <si>
    <t>2020-0000002558</t>
  </si>
  <si>
    <t>2020-0000002833</t>
  </si>
  <si>
    <t>2020-0000003059</t>
  </si>
  <si>
    <t>2020-0000003193</t>
  </si>
  <si>
    <t>2020-0000003561</t>
  </si>
  <si>
    <t>2020-0000003192</t>
  </si>
  <si>
    <t>2020-0000003225</t>
  </si>
  <si>
    <t>2020-0000003599</t>
  </si>
  <si>
    <t>2020-0000003598</t>
  </si>
  <si>
    <t>2020-0000003404</t>
  </si>
  <si>
    <t>2020-0000003405</t>
  </si>
  <si>
    <t>2020-0000003403</t>
  </si>
  <si>
    <t>2020-0000003665</t>
  </si>
  <si>
    <t>2020-0000003564</t>
  </si>
  <si>
    <t>2020-0000003583</t>
  </si>
  <si>
    <t>2020-0000003402</t>
  </si>
  <si>
    <t>______________ S. Ignatieva</t>
  </si>
  <si>
    <r>
      <t xml:space="preserve">Informația privind cheltuielile executate pe parcursul lunii: </t>
    </r>
    <r>
      <rPr>
        <b/>
        <u val="single"/>
        <sz val="16"/>
        <color indexed="8"/>
        <rFont val="Times New Roman"/>
        <family val="1"/>
      </rPr>
      <t xml:space="preserve">   ianuarie - octombrie  2020   </t>
    </r>
  </si>
  <si>
    <t xml:space="preserve"> 04 noiembrie 2020</t>
  </si>
  <si>
    <t xml:space="preserve">Total de la începutul anului (I - IX)        </t>
  </si>
  <si>
    <t>În luna curentă     (X)</t>
  </si>
  <si>
    <t xml:space="preserve">281600  "Alte cheltuieli in baza de contracte cu persoane fizice" </t>
  </si>
  <si>
    <t xml:space="preserve"> Alte cheltuieli in baza de contracte cu persoane fizice </t>
  </si>
  <si>
    <t xml:space="preserve"> Palatul Republicii IS</t>
  </si>
  <si>
    <t xml:space="preserve"> IM Concert-Bis SRL</t>
  </si>
  <si>
    <t xml:space="preserve"> SRL  Anbor Tehnice</t>
  </si>
  <si>
    <t xml:space="preserve"> Techno-Test SRL</t>
  </si>
  <si>
    <t xml:space="preserve"> Chirila Alexei</t>
  </si>
  <si>
    <t xml:space="preserve"> Mitu Dumitru</t>
  </si>
  <si>
    <t xml:space="preserve"> Basaev Elena</t>
  </si>
  <si>
    <t xml:space="preserve"> Panfil Lidia</t>
  </si>
  <si>
    <t xml:space="preserve"> Sirbu Liviu</t>
  </si>
  <si>
    <t xml:space="preserve"> Platon Victor</t>
  </si>
  <si>
    <t xml:space="preserve"> Livart PrimSRL</t>
  </si>
  <si>
    <t xml:space="preserve"> Lis Company SRL</t>
  </si>
  <si>
    <t xml:space="preserve"> SC Nepaconplast SRL</t>
  </si>
  <si>
    <t xml:space="preserve"> Condivis SRL</t>
  </si>
  <si>
    <t xml:space="preserve"> Dina - Cociug  SRL</t>
  </si>
  <si>
    <t xml:space="preserve"> FPC MGM  SRL</t>
  </si>
  <si>
    <t xml:space="preserve"> AproService-X  SRL</t>
  </si>
  <si>
    <t xml:space="preserve"> Power Team SRL</t>
  </si>
  <si>
    <t xml:space="preserve"> Lozmangal Grup SRL</t>
  </si>
  <si>
    <t xml:space="preserve"> SRL  Real Sport</t>
  </si>
  <si>
    <t>2020-0000003908</t>
  </si>
  <si>
    <t>2020-0000003907</t>
  </si>
  <si>
    <t>2020-0000003354</t>
  </si>
  <si>
    <t>2020-0000003050</t>
  </si>
  <si>
    <t>2020-0000003910</t>
  </si>
  <si>
    <t>2020-0000003911</t>
  </si>
  <si>
    <t>2020-0000003912</t>
  </si>
  <si>
    <t>2020-0000003909</t>
  </si>
  <si>
    <t>Oleinic Vasile</t>
  </si>
  <si>
    <t>2020-0000003924</t>
  </si>
  <si>
    <t>2020-0000003928</t>
  </si>
  <si>
    <t>2020-0000003965</t>
  </si>
  <si>
    <t>2020-0000002834</t>
  </si>
  <si>
    <t>2020-0000003810</t>
  </si>
  <si>
    <t>2020-0000003844</t>
  </si>
  <si>
    <t>2020-0000003503</t>
  </si>
  <si>
    <t>2020-0000004090</t>
  </si>
  <si>
    <t>2020-0000003577</t>
  </si>
  <si>
    <t>2020-0000003865</t>
  </si>
  <si>
    <t>2020-0000003661</t>
  </si>
  <si>
    <t>2020-0000003227</t>
  </si>
  <si>
    <t>2020-0000003619</t>
  </si>
  <si>
    <t>2020-0000003819</t>
  </si>
  <si>
    <t>2020-0000003247</t>
  </si>
  <si>
    <t>2020-0000003288</t>
  </si>
  <si>
    <t>2020-0000003357</t>
  </si>
  <si>
    <t>2020-0000003382</t>
  </si>
  <si>
    <t>2020-0000003614</t>
  </si>
  <si>
    <t>2020-0000003736</t>
  </si>
  <si>
    <t>2020-0000003811</t>
  </si>
  <si>
    <r>
      <t xml:space="preserve">Numărul de angajați conform statelor de personal   </t>
    </r>
    <r>
      <rPr>
        <b/>
        <u val="single"/>
        <sz val="16"/>
        <color indexed="8"/>
        <rFont val="Times New Roman"/>
        <family val="1"/>
      </rPr>
      <t xml:space="preserve">  3257 </t>
    </r>
    <r>
      <rPr>
        <b/>
        <sz val="16"/>
        <color indexed="8"/>
        <rFont val="Times New Roman"/>
        <family val="1"/>
      </rPr>
      <t xml:space="preserve"> , efectiv  </t>
    </r>
    <r>
      <rPr>
        <b/>
        <u val="single"/>
        <sz val="16"/>
        <color indexed="8"/>
        <rFont val="Times New Roman"/>
        <family val="1"/>
      </rPr>
      <t xml:space="preserve">  2887  </t>
    </r>
    <r>
      <rPr>
        <b/>
        <sz val="16"/>
        <color indexed="8"/>
        <rFont val="Times New Roman"/>
        <family val="1"/>
      </rPr>
      <t xml:space="preserve">  persoane</t>
    </r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</si>
</sst>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0" applyNumberFormat="0" applyBorder="0" applyAlignment="0" applyProtection="0"/>
    <xf numFmtId="0" fontId="44" fillId="27" borderId="3" applyNumberFormat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1">
    <xf numFmtId="0" fontId="0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164" fontId="4" fillId="0" borderId="10" xfId="46" applyNumberFormat="1" applyFont="1" applyBorder="1" applyAlignment="1">
      <alignment horizontal="center" vertical="center"/>
      <protection/>
    </xf>
    <xf numFmtId="164" fontId="3" fillId="0" borderId="10" xfId="46" applyNumberFormat="1" applyFont="1" applyBorder="1" applyAlignment="1">
      <alignment horizontal="center" vertical="center"/>
      <protection/>
    </xf>
    <xf numFmtId="164" fontId="3" fillId="33" borderId="10" xfId="46" applyNumberFormat="1" applyFont="1" applyFill="1" applyBorder="1" applyAlignment="1">
      <alignment horizontal="center" vertical="center"/>
      <protection/>
    </xf>
    <xf numFmtId="164" fontId="4" fillId="33" borderId="10" xfId="46" applyNumberFormat="1" applyFont="1" applyFill="1" applyBorder="1" applyAlignment="1">
      <alignment horizontal="center" vertical="center"/>
      <protection/>
    </xf>
    <xf numFmtId="164" fontId="55" fillId="0" borderId="10" xfId="0" applyNumberFormat="1" applyFont="1" applyBorder="1" applyAlignment="1">
      <alignment horizontal="center" vertical="center"/>
    </xf>
    <xf numFmtId="164" fontId="55" fillId="0" borderId="0" xfId="0" applyNumberFormat="1" applyFont="1" applyAlignment="1">
      <alignment horizontal="center" vertical="center" wrapText="1"/>
    </xf>
    <xf numFmtId="164" fontId="3" fillId="0" borderId="10" xfId="47" applyNumberFormat="1" applyFont="1" applyBorder="1" applyAlignment="1">
      <alignment horizontal="center" vertical="center" wrapText="1"/>
      <protection/>
    </xf>
    <xf numFmtId="164" fontId="55" fillId="33" borderId="10" xfId="0" applyNumberFormat="1" applyFont="1" applyFill="1" applyBorder="1" applyAlignment="1">
      <alignment horizontal="center" vertical="center"/>
    </xf>
    <xf numFmtId="2" fontId="3" fillId="33" borderId="10" xfId="64" applyNumberFormat="1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center" vertical="center" wrapText="1"/>
    </xf>
    <xf numFmtId="164" fontId="56" fillId="33" borderId="10" xfId="0" applyNumberFormat="1" applyFont="1" applyFill="1" applyBorder="1" applyAlignment="1">
      <alignment horizontal="center" vertical="center" wrapText="1"/>
    </xf>
    <xf numFmtId="0" fontId="3" fillId="0" borderId="10" xfId="65" applyNumberFormat="1" applyFont="1" applyBorder="1" applyAlignment="1">
      <alignment vertical="center" wrapText="1"/>
      <protection/>
    </xf>
    <xf numFmtId="164" fontId="3" fillId="0" borderId="10" xfId="65" applyNumberFormat="1" applyFont="1" applyBorder="1" applyAlignment="1">
      <alignment horizontal="center" vertical="center" wrapText="1"/>
      <protection/>
    </xf>
    <xf numFmtId="164" fontId="4" fillId="34" borderId="10" xfId="46" applyNumberFormat="1" applyFont="1" applyFill="1" applyBorder="1" applyAlignment="1">
      <alignment horizontal="center" vertical="center"/>
      <protection/>
    </xf>
    <xf numFmtId="0" fontId="56" fillId="33" borderId="10" xfId="0" applyFont="1" applyFill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1" fontId="4" fillId="33" borderId="10" xfId="46" applyNumberFormat="1" applyFont="1" applyFill="1" applyBorder="1" applyAlignment="1">
      <alignment vertical="center" wrapText="1"/>
      <protection/>
    </xf>
    <xf numFmtId="0" fontId="4" fillId="34" borderId="10" xfId="46" applyFont="1" applyFill="1" applyBorder="1" applyAlignment="1">
      <alignment vertical="center" wrapText="1"/>
      <protection/>
    </xf>
    <xf numFmtId="1" fontId="4" fillId="0" borderId="10" xfId="46" applyNumberFormat="1" applyFont="1" applyBorder="1" applyAlignment="1">
      <alignment vertical="center" wrapText="1"/>
      <protection/>
    </xf>
    <xf numFmtId="164" fontId="3" fillId="33" borderId="10" xfId="47" applyNumberFormat="1" applyFont="1" applyFill="1" applyBorder="1" applyAlignment="1">
      <alignment horizontal="center" vertical="center" wrapText="1"/>
      <protection/>
    </xf>
    <xf numFmtId="1" fontId="3" fillId="0" borderId="10" xfId="46" applyNumberFormat="1" applyFont="1" applyBorder="1" applyAlignment="1">
      <alignment vertical="center" wrapText="1"/>
      <protection/>
    </xf>
    <xf numFmtId="164" fontId="3" fillId="0" borderId="10" xfId="0" applyNumberFormat="1" applyFont="1" applyBorder="1" applyAlignment="1">
      <alignment horizontal="center" vertical="center"/>
    </xf>
    <xf numFmtId="1" fontId="4" fillId="34" borderId="10" xfId="46" applyNumberFormat="1" applyFont="1" applyFill="1" applyBorder="1" applyAlignment="1">
      <alignment horizontal="center" vertical="center" wrapText="1"/>
      <protection/>
    </xf>
    <xf numFmtId="164" fontId="3" fillId="33" borderId="10" xfId="65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164" fontId="55" fillId="0" borderId="0" xfId="0" applyNumberFormat="1" applyFont="1" applyAlignment="1">
      <alignment horizontal="center" vertical="center"/>
    </xf>
    <xf numFmtId="1" fontId="4" fillId="0" borderId="10" xfId="46" applyNumberFormat="1" applyFont="1" applyBorder="1" applyAlignment="1">
      <alignment horizontal="left" vertical="center" wrapText="1"/>
      <protection/>
    </xf>
    <xf numFmtId="0" fontId="57" fillId="35" borderId="10" xfId="0" applyFont="1" applyFill="1" applyBorder="1" applyAlignment="1">
      <alignment vertical="top" wrapText="1"/>
    </xf>
    <xf numFmtId="2" fontId="4" fillId="0" borderId="10" xfId="46" applyNumberFormat="1" applyFont="1" applyBorder="1" applyAlignment="1">
      <alignment horizontal="center" vertical="center" wrapText="1"/>
      <protection/>
    </xf>
    <xf numFmtId="0" fontId="3" fillId="33" borderId="10" xfId="47" applyNumberFormat="1" applyFont="1" applyFill="1" applyBorder="1" applyAlignment="1">
      <alignment horizontal="center" vertical="center"/>
      <protection/>
    </xf>
    <xf numFmtId="0" fontId="3" fillId="0" borderId="11" xfId="47" applyNumberFormat="1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164" fontId="55" fillId="34" borderId="10" xfId="0" applyNumberFormat="1" applyFont="1" applyFill="1" applyBorder="1" applyAlignment="1">
      <alignment horizontal="center" vertical="center"/>
    </xf>
    <xf numFmtId="0" fontId="4" fillId="34" borderId="10" xfId="46" applyFont="1" applyFill="1" applyBorder="1" applyAlignment="1">
      <alignment horizontal="center" vertical="center"/>
      <protection/>
    </xf>
    <xf numFmtId="0" fontId="3" fillId="0" borderId="10" xfId="46" applyNumberFormat="1" applyFont="1" applyBorder="1" applyAlignment="1">
      <alignment horizontal="center" vertical="center"/>
      <protection/>
    </xf>
    <xf numFmtId="0" fontId="5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" fillId="33" borderId="10" xfId="46" applyNumberFormat="1" applyFont="1" applyFill="1" applyBorder="1" applyAlignment="1">
      <alignment horizontal="center" vertical="center"/>
      <protection/>
    </xf>
    <xf numFmtId="0" fontId="56" fillId="34" borderId="10" xfId="0" applyFont="1" applyFill="1" applyBorder="1" applyAlignment="1">
      <alignment horizontal="center" vertical="center"/>
    </xf>
    <xf numFmtId="0" fontId="3" fillId="0" borderId="12" xfId="47" applyNumberFormat="1" applyFont="1" applyBorder="1" applyAlignment="1">
      <alignment horizontal="center" vertical="center"/>
      <protection/>
    </xf>
    <xf numFmtId="0" fontId="4" fillId="33" borderId="10" xfId="46" applyNumberFormat="1" applyFont="1" applyFill="1" applyBorder="1" applyAlignment="1">
      <alignment horizontal="center" vertical="center"/>
      <protection/>
    </xf>
    <xf numFmtId="1" fontId="4" fillId="0" borderId="10" xfId="46" applyNumberFormat="1" applyFont="1" applyBorder="1" applyAlignment="1">
      <alignment vertical="top" wrapText="1"/>
      <protection/>
    </xf>
    <xf numFmtId="164" fontId="3" fillId="0" borderId="10" xfId="46" applyNumberFormat="1" applyFont="1" applyBorder="1" applyAlignment="1">
      <alignment horizontal="center" vertical="top"/>
      <protection/>
    </xf>
    <xf numFmtId="164" fontId="55" fillId="33" borderId="10" xfId="0" applyNumberFormat="1" applyFont="1" applyFill="1" applyBorder="1" applyAlignment="1">
      <alignment horizontal="center" vertical="top"/>
    </xf>
    <xf numFmtId="0" fontId="55" fillId="0" borderId="0" xfId="0" applyFont="1" applyAlignment="1">
      <alignment vertical="top"/>
    </xf>
    <xf numFmtId="0" fontId="55" fillId="0" borderId="10" xfId="0" applyFont="1" applyBorder="1" applyAlignment="1">
      <alignment horizontal="center" vertical="center"/>
    </xf>
    <xf numFmtId="164" fontId="4" fillId="33" borderId="10" xfId="46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164" fontId="56" fillId="34" borderId="10" xfId="0" applyNumberFormat="1" applyFont="1" applyFill="1" applyBorder="1" applyAlignment="1">
      <alignment horizontal="center" vertical="center" wrapText="1"/>
    </xf>
    <xf numFmtId="164" fontId="4" fillId="34" borderId="10" xfId="46" applyNumberFormat="1" applyFont="1" applyFill="1" applyBorder="1" applyAlignment="1">
      <alignment horizontal="center" vertical="center" wrapText="1"/>
      <protection/>
    </xf>
    <xf numFmtId="1" fontId="8" fillId="0" borderId="10" xfId="46" applyNumberFormat="1" applyFont="1" applyBorder="1" applyAlignment="1">
      <alignment vertical="center" wrapText="1"/>
      <protection/>
    </xf>
    <xf numFmtId="0" fontId="57" fillId="0" borderId="10" xfId="0" applyFont="1" applyBorder="1" applyAlignment="1">
      <alignment vertical="center" wrapText="1"/>
    </xf>
    <xf numFmtId="0" fontId="8" fillId="34" borderId="10" xfId="46" applyFont="1" applyFill="1" applyBorder="1" applyAlignment="1">
      <alignment vertical="center"/>
      <protection/>
    </xf>
    <xf numFmtId="1" fontId="8" fillId="33" borderId="10" xfId="46" applyNumberFormat="1" applyFont="1" applyFill="1" applyBorder="1" applyAlignment="1">
      <alignment vertical="center" wrapText="1"/>
      <protection/>
    </xf>
    <xf numFmtId="0" fontId="57" fillId="34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 vertical="center" wrapText="1"/>
    </xf>
    <xf numFmtId="0" fontId="57" fillId="35" borderId="13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3" fillId="33" borderId="11" xfId="64" applyNumberFormat="1" applyFont="1" applyFill="1" applyBorder="1" applyAlignment="1">
      <alignment horizontal="center" vertical="center"/>
      <protection/>
    </xf>
    <xf numFmtId="0" fontId="3" fillId="33" borderId="14" xfId="64" applyNumberFormat="1" applyFont="1" applyFill="1" applyBorder="1" applyAlignment="1">
      <alignment horizontal="center" vertical="center"/>
      <protection/>
    </xf>
    <xf numFmtId="0" fontId="3" fillId="33" borderId="12" xfId="64" applyNumberFormat="1" applyFont="1" applyFill="1" applyBorder="1" applyAlignment="1">
      <alignment horizontal="center" vertical="center"/>
      <protection/>
    </xf>
    <xf numFmtId="1" fontId="9" fillId="0" borderId="10" xfId="46" applyNumberFormat="1" applyFont="1" applyBorder="1" applyAlignment="1">
      <alignment vertical="center" wrapText="1"/>
      <protection/>
    </xf>
    <xf numFmtId="0" fontId="3" fillId="0" borderId="10" xfId="65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 applyAlignment="1">
      <alignment horizontal="left" vertical="center" wrapText="1"/>
      <protection/>
    </xf>
    <xf numFmtId="0" fontId="8" fillId="33" borderId="10" xfId="47" applyNumberFormat="1" applyFont="1" applyFill="1" applyBorder="1" applyAlignment="1">
      <alignment horizontal="center" vertical="center" wrapText="1"/>
      <protection/>
    </xf>
    <xf numFmtId="164" fontId="58" fillId="33" borderId="10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Alignment="1">
      <alignment vertical="center" wrapText="1"/>
    </xf>
    <xf numFmtId="0" fontId="3" fillId="33" borderId="10" xfId="64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1" fontId="3" fillId="33" borderId="10" xfId="46" applyNumberFormat="1" applyFont="1" applyFill="1" applyBorder="1" applyAlignment="1">
      <alignment vertical="center" wrapText="1"/>
      <protection/>
    </xf>
    <xf numFmtId="164" fontId="59" fillId="0" borderId="10" xfId="46" applyNumberFormat="1" applyFont="1" applyBorder="1" applyAlignment="1">
      <alignment horizontal="center" vertical="center"/>
      <protection/>
    </xf>
    <xf numFmtId="1" fontId="10" fillId="33" borderId="10" xfId="46" applyNumberFormat="1" applyFont="1" applyFill="1" applyBorder="1" applyAlignment="1">
      <alignment vertical="center" wrapText="1"/>
      <protection/>
    </xf>
    <xf numFmtId="1" fontId="11" fillId="0" borderId="10" xfId="46" applyNumberFormat="1" applyFont="1" applyBorder="1" applyAlignment="1">
      <alignment vertical="center" wrapText="1"/>
      <protection/>
    </xf>
    <xf numFmtId="0" fontId="60" fillId="35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3" fillId="33" borderId="10" xfId="64" applyNumberFormat="1" applyFont="1" applyFill="1" applyBorder="1" applyAlignment="1">
      <alignment horizontal="center" vertical="center"/>
      <protection/>
    </xf>
    <xf numFmtId="1" fontId="9" fillId="33" borderId="10" xfId="46" applyNumberFormat="1" applyFont="1" applyFill="1" applyBorder="1" applyAlignment="1">
      <alignment vertical="center" wrapText="1"/>
      <protection/>
    </xf>
    <xf numFmtId="0" fontId="55" fillId="0" borderId="0" xfId="0" applyFont="1" applyAlignment="1">
      <alignment horizontal="center" wrapText="1"/>
    </xf>
    <xf numFmtId="0" fontId="56" fillId="33" borderId="0" xfId="0" applyFont="1" applyFill="1" applyBorder="1" applyAlignment="1">
      <alignment horizontal="center" vertical="center" wrapText="1"/>
    </xf>
    <xf numFmtId="164" fontId="56" fillId="33" borderId="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/>
    </xf>
    <xf numFmtId="164" fontId="55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55" fillId="0" borderId="0" xfId="0" applyFont="1" applyAlignment="1">
      <alignment wrapText="1"/>
    </xf>
    <xf numFmtId="0" fontId="55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horizontal="center" vertical="center" wrapText="1"/>
    </xf>
    <xf numFmtId="164" fontId="4" fillId="0" borderId="11" xfId="46" applyNumberFormat="1" applyFont="1" applyBorder="1" applyAlignment="1">
      <alignment horizontal="center" vertical="center"/>
      <protection/>
    </xf>
    <xf numFmtId="164" fontId="3" fillId="0" borderId="11" xfId="46" applyNumberFormat="1" applyFont="1" applyBorder="1" applyAlignment="1">
      <alignment horizontal="center" vertical="center"/>
      <protection/>
    </xf>
    <xf numFmtId="164" fontId="55" fillId="33" borderId="1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vertical="center" wrapText="1"/>
    </xf>
    <xf numFmtId="0" fontId="9" fillId="33" borderId="10" xfId="47" applyNumberFormat="1" applyFont="1" applyFill="1" applyBorder="1" applyAlignment="1">
      <alignment horizontal="center" vertical="center" wrapText="1"/>
      <protection/>
    </xf>
    <xf numFmtId="0" fontId="3" fillId="33" borderId="10" xfId="46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" fontId="11" fillId="0" borderId="10" xfId="46" applyNumberFormat="1" applyFont="1" applyBorder="1" applyAlignment="1">
      <alignment horizontal="left" vertical="top" wrapText="1"/>
      <protection/>
    </xf>
    <xf numFmtId="164" fontId="3" fillId="33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1" fontId="10" fillId="0" borderId="10" xfId="46" applyNumberFormat="1" applyFont="1" applyBorder="1" applyAlignment="1">
      <alignment vertical="center" wrapText="1"/>
      <protection/>
    </xf>
    <xf numFmtId="164" fontId="3" fillId="33" borderId="10" xfId="63" applyNumberFormat="1" applyFont="1" applyFill="1" applyBorder="1" applyAlignment="1">
      <alignment horizontal="center" vertical="center"/>
      <protection/>
    </xf>
    <xf numFmtId="0" fontId="3" fillId="33" borderId="10" xfId="64" applyNumberFormat="1" applyFont="1" applyFill="1" applyBorder="1" applyAlignment="1">
      <alignment horizontal="center" vertical="center"/>
      <protection/>
    </xf>
    <xf numFmtId="164" fontId="57" fillId="33" borderId="10" xfId="0" applyNumberFormat="1" applyFont="1" applyFill="1" applyBorder="1" applyAlignment="1">
      <alignment horizontal="center" vertical="center" wrapText="1"/>
    </xf>
    <xf numFmtId="164" fontId="3" fillId="33" borderId="10" xfId="46" applyNumberFormat="1" applyFont="1" applyFill="1" applyBorder="1" applyAlignment="1">
      <alignment horizontal="center" vertical="center" wrapText="1"/>
      <protection/>
    </xf>
    <xf numFmtId="164" fontId="59" fillId="33" borderId="10" xfId="46" applyNumberFormat="1" applyFont="1" applyFill="1" applyBorder="1" applyAlignment="1">
      <alignment horizontal="center" vertical="center"/>
      <protection/>
    </xf>
    <xf numFmtId="1" fontId="3" fillId="0" borderId="10" xfId="46" applyNumberFormat="1" applyFont="1" applyBorder="1" applyAlignment="1">
      <alignment vertical="top" wrapText="1"/>
      <protection/>
    </xf>
    <xf numFmtId="164" fontId="3" fillId="0" borderId="10" xfId="46" applyNumberFormat="1" applyFont="1" applyBorder="1" applyAlignment="1">
      <alignment vertical="center" wrapText="1"/>
      <protection/>
    </xf>
    <xf numFmtId="0" fontId="9" fillId="33" borderId="10" xfId="63" applyNumberFormat="1" applyFont="1" applyFill="1" applyBorder="1" applyAlignment="1">
      <alignment horizontal="center" vertical="center" wrapText="1"/>
      <protection/>
    </xf>
    <xf numFmtId="0" fontId="9" fillId="0" borderId="10" xfId="65" applyNumberFormat="1" applyFont="1" applyBorder="1" applyAlignment="1">
      <alignment horizontal="center" vertical="center" wrapText="1"/>
      <protection/>
    </xf>
    <xf numFmtId="0" fontId="61" fillId="35" borderId="10" xfId="0" applyFont="1" applyFill="1" applyBorder="1" applyAlignment="1">
      <alignment vertical="center" wrapText="1"/>
    </xf>
    <xf numFmtId="0" fontId="3" fillId="33" borderId="10" xfId="64" applyNumberFormat="1" applyFont="1" applyFill="1" applyBorder="1" applyAlignment="1">
      <alignment horizontal="center" vertical="center"/>
      <protection/>
    </xf>
    <xf numFmtId="1" fontId="12" fillId="0" borderId="10" xfId="46" applyNumberFormat="1" applyFont="1" applyBorder="1" applyAlignment="1">
      <alignment horizontal="left" vertical="center" wrapText="1"/>
      <protection/>
    </xf>
    <xf numFmtId="1" fontId="9" fillId="0" borderId="10" xfId="46" applyNumberFormat="1" applyFont="1" applyBorder="1" applyAlignment="1">
      <alignment horizontal="left" vertical="top" wrapText="1"/>
      <protection/>
    </xf>
    <xf numFmtId="0" fontId="55" fillId="33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164" fontId="60" fillId="33" borderId="10" xfId="0" applyNumberFormat="1" applyFont="1" applyFill="1" applyBorder="1" applyAlignment="1">
      <alignment horizontal="center" vertical="center" wrapText="1"/>
    </xf>
    <xf numFmtId="164" fontId="56" fillId="33" borderId="11" xfId="0" applyNumberFormat="1" applyFont="1" applyFill="1" applyBorder="1" applyAlignment="1">
      <alignment horizontal="center" vertical="center" wrapText="1"/>
    </xf>
    <xf numFmtId="164" fontId="55" fillId="33" borderId="11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vertical="center" wrapText="1"/>
    </xf>
    <xf numFmtId="164" fontId="5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4" fillId="0" borderId="10" xfId="65" applyNumberFormat="1" applyFont="1" applyBorder="1" applyAlignment="1">
      <alignment horizontal="center" vertical="center" wrapText="1"/>
      <protection/>
    </xf>
    <xf numFmtId="164" fontId="56" fillId="33" borderId="10" xfId="0" applyNumberFormat="1" applyFont="1" applyFill="1" applyBorder="1" applyAlignment="1">
      <alignment horizontal="center" vertical="center"/>
    </xf>
    <xf numFmtId="1" fontId="8" fillId="0" borderId="14" xfId="46" applyNumberFormat="1" applyFont="1" applyBorder="1" applyAlignment="1">
      <alignment vertical="center" wrapText="1"/>
      <protection/>
    </xf>
    <xf numFmtId="0" fontId="55" fillId="33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2" fillId="0" borderId="10" xfId="65" applyNumberFormat="1" applyFont="1" applyBorder="1" applyAlignment="1">
      <alignment horizontal="left" vertical="center" wrapText="1"/>
      <protection/>
    </xf>
    <xf numFmtId="0" fontId="3" fillId="0" borderId="10" xfId="65" applyNumberFormat="1" applyFont="1" applyBorder="1" applyAlignment="1">
      <alignment horizontal="center" vertical="center" wrapText="1"/>
      <protection/>
    </xf>
    <xf numFmtId="0" fontId="3" fillId="33" borderId="10" xfId="64" applyNumberFormat="1" applyFont="1" applyFill="1" applyBorder="1" applyAlignment="1">
      <alignment horizontal="center" vertical="center"/>
      <protection/>
    </xf>
    <xf numFmtId="0" fontId="63" fillId="0" borderId="0" xfId="0" applyFont="1" applyAlignment="1">
      <alignment horizontal="center" vertical="top"/>
    </xf>
    <xf numFmtId="0" fontId="63" fillId="0" borderId="15" xfId="0" applyFont="1" applyBorder="1" applyAlignment="1">
      <alignment horizontal="center" vertical="top"/>
    </xf>
    <xf numFmtId="0" fontId="64" fillId="0" borderId="13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164" fontId="56" fillId="0" borderId="13" xfId="0" applyNumberFormat="1" applyFont="1" applyBorder="1" applyAlignment="1">
      <alignment horizontal="center" vertical="center" wrapText="1"/>
    </xf>
    <xf numFmtId="164" fontId="56" fillId="0" borderId="16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top" wrapText="1"/>
    </xf>
    <xf numFmtId="164" fontId="56" fillId="0" borderId="11" xfId="0" applyNumberFormat="1" applyFont="1" applyBorder="1" applyAlignment="1">
      <alignment horizontal="center" vertical="center" wrapText="1"/>
    </xf>
    <xf numFmtId="164" fontId="56" fillId="0" borderId="12" xfId="0" applyNumberFormat="1" applyFont="1" applyBorder="1" applyAlignment="1">
      <alignment horizontal="center" vertical="center" wrapText="1"/>
    </xf>
    <xf numFmtId="0" fontId="3" fillId="0" borderId="11" xfId="65" applyNumberFormat="1" applyFont="1" applyBorder="1" applyAlignment="1">
      <alignment horizontal="center" vertical="center" wrapText="1"/>
      <protection/>
    </xf>
    <xf numFmtId="0" fontId="3" fillId="0" borderId="14" xfId="65" applyNumberFormat="1" applyFont="1" applyBorder="1" applyAlignment="1">
      <alignment horizontal="center" vertical="center" wrapText="1"/>
      <protection/>
    </xf>
    <xf numFmtId="0" fontId="3" fillId="0" borderId="12" xfId="65" applyNumberFormat="1" applyFont="1" applyBorder="1" applyAlignment="1">
      <alignment horizontal="center" vertical="center" wrapText="1"/>
      <protection/>
    </xf>
    <xf numFmtId="0" fontId="3" fillId="0" borderId="10" xfId="65" applyNumberFormat="1" applyFont="1" applyBorder="1" applyAlignment="1">
      <alignment horizontal="center" vertical="top" wrapText="1"/>
      <protection/>
    </xf>
    <xf numFmtId="0" fontId="3" fillId="0" borderId="16" xfId="65" applyNumberFormat="1" applyFont="1" applyBorder="1" applyAlignment="1">
      <alignment horizontal="center" vertical="center" wrapText="1"/>
      <protection/>
    </xf>
    <xf numFmtId="49" fontId="55" fillId="0" borderId="0" xfId="0" applyNumberFormat="1" applyFont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3" fillId="33" borderId="10" xfId="6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rmal_Foaie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  <cellStyle name="Обычный_Foaie1" xfId="63"/>
    <cellStyle name="Обычный_Лист1" xfId="64"/>
    <cellStyle name="Обычный_Лист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zoomScale="115" zoomScaleNormal="115" zoomScalePageLayoutView="0" workbookViewId="0" topLeftCell="A1">
      <selection activeCell="A2" sqref="A2:H2"/>
    </sheetView>
  </sheetViews>
  <sheetFormatPr defaultColWidth="9.140625" defaultRowHeight="15"/>
  <cols>
    <col min="1" max="1" width="29.421875" style="1" customWidth="1"/>
    <col min="2" max="2" width="13.421875" style="29" customWidth="1"/>
    <col min="3" max="3" width="15.7109375" style="29" customWidth="1"/>
    <col min="4" max="4" width="10.7109375" style="29" customWidth="1"/>
    <col min="5" max="5" width="24.7109375" style="2" customWidth="1"/>
    <col min="6" max="6" width="23.57421875" style="63" customWidth="1"/>
    <col min="7" max="7" width="19.421875" style="35" customWidth="1"/>
    <col min="8" max="8" width="9.140625" style="29" customWidth="1"/>
    <col min="9" max="16384" width="9.140625" style="28" customWidth="1"/>
  </cols>
  <sheetData>
    <row r="1" spans="1:8" ht="23.25" customHeight="1">
      <c r="A1" s="137" t="s">
        <v>339</v>
      </c>
      <c r="B1" s="137"/>
      <c r="C1" s="137"/>
      <c r="D1" s="137"/>
      <c r="E1" s="137"/>
      <c r="F1" s="137"/>
      <c r="G1" s="137"/>
      <c r="H1" s="137"/>
    </row>
    <row r="2" spans="1:8" ht="27.75" customHeight="1">
      <c r="A2" s="149" t="s">
        <v>103</v>
      </c>
      <c r="B2" s="149"/>
      <c r="C2" s="149"/>
      <c r="D2" s="149"/>
      <c r="E2" s="149"/>
      <c r="F2" s="149"/>
      <c r="G2" s="149"/>
      <c r="H2" s="149"/>
    </row>
    <row r="3" spans="1:8" ht="24" customHeight="1">
      <c r="A3" s="138" t="s">
        <v>395</v>
      </c>
      <c r="B3" s="138"/>
      <c r="C3" s="138"/>
      <c r="D3" s="138"/>
      <c r="E3" s="138"/>
      <c r="F3" s="138"/>
      <c r="G3" s="138"/>
      <c r="H3" s="138"/>
    </row>
    <row r="4" spans="1:8" ht="46.5" customHeight="1">
      <c r="A4" s="139" t="s">
        <v>104</v>
      </c>
      <c r="B4" s="141" t="s">
        <v>53</v>
      </c>
      <c r="C4" s="150" t="s">
        <v>117</v>
      </c>
      <c r="D4" s="151"/>
      <c r="E4" s="142" t="s">
        <v>0</v>
      </c>
      <c r="F4" s="143" t="s">
        <v>1</v>
      </c>
      <c r="G4" s="145" t="s">
        <v>94</v>
      </c>
      <c r="H4" s="147" t="s">
        <v>58</v>
      </c>
    </row>
    <row r="5" spans="1:8" ht="57" customHeight="1">
      <c r="A5" s="140"/>
      <c r="B5" s="141"/>
      <c r="C5" s="122" t="s">
        <v>341</v>
      </c>
      <c r="D5" s="13" t="s">
        <v>342</v>
      </c>
      <c r="E5" s="142"/>
      <c r="F5" s="144"/>
      <c r="G5" s="146"/>
      <c r="H5" s="148"/>
    </row>
    <row r="6" spans="1:8" ht="18.75" customHeight="1">
      <c r="A6" s="21" t="s">
        <v>2</v>
      </c>
      <c r="B6" s="16">
        <f>B7+B10+B12+B13+B14+B16+B18+B22+B27+B31+B36+B44+B55+B60+B75+B80+B93+B96+B98+B100+B103+B106+B109+B114+B116+B119+B150+B152+B154+B156+B159+B161+B163+B165+B167+B169+B171+B173</f>
        <v>327849.10000000015</v>
      </c>
      <c r="C6" s="16">
        <v>218214</v>
      </c>
      <c r="D6" s="16">
        <f>D7+D10+D12+D13+D14+D16+D18+D22+D27+D31+D36+D44+D55+D60+D75+D80+D93+D96+D98+D100+D103+D106+D109+D114+D116+D119+D150+D152+D154+D156+D159+D161+D163+D165+D167+D169+D171+D173+D175</f>
        <v>29918.799999999992</v>
      </c>
      <c r="E6" s="54"/>
      <c r="F6" s="57"/>
      <c r="G6" s="37"/>
      <c r="H6" s="16"/>
    </row>
    <row r="7" spans="1:8" ht="18.75" customHeight="1">
      <c r="A7" s="77" t="s">
        <v>13</v>
      </c>
      <c r="B7" s="3">
        <v>187859.4</v>
      </c>
      <c r="C7" s="3">
        <v>147149.1</v>
      </c>
      <c r="D7" s="3">
        <v>16670.2</v>
      </c>
      <c r="E7" s="32"/>
      <c r="F7" s="58" t="s">
        <v>60</v>
      </c>
      <c r="G7" s="38"/>
      <c r="H7" s="7"/>
    </row>
    <row r="8" spans="1:8" ht="18.75" customHeight="1">
      <c r="A8" s="75"/>
      <c r="B8" s="4"/>
      <c r="C8" s="4">
        <v>147149.1</v>
      </c>
      <c r="D8" s="4">
        <v>16670.2</v>
      </c>
      <c r="E8" s="135" t="s">
        <v>57</v>
      </c>
      <c r="F8" s="135"/>
      <c r="G8" s="135"/>
      <c r="H8" s="14"/>
    </row>
    <row r="9" spans="1:8" ht="18.75" customHeight="1">
      <c r="A9" s="75"/>
      <c r="B9" s="4"/>
      <c r="C9" s="4">
        <v>0</v>
      </c>
      <c r="D9" s="4"/>
      <c r="E9" s="136" t="s">
        <v>114</v>
      </c>
      <c r="F9" s="136"/>
      <c r="G9" s="136"/>
      <c r="H9" s="14"/>
    </row>
    <row r="10" spans="1:8" ht="32.25" customHeight="1">
      <c r="A10" s="20" t="s">
        <v>14</v>
      </c>
      <c r="B10" s="3">
        <v>0</v>
      </c>
      <c r="C10" s="3">
        <v>0</v>
      </c>
      <c r="D10" s="3">
        <v>0</v>
      </c>
      <c r="E10" s="52"/>
      <c r="F10" s="58" t="s">
        <v>61</v>
      </c>
      <c r="G10" s="39"/>
      <c r="H10" s="7"/>
    </row>
    <row r="11" spans="1:8" ht="18.75" customHeight="1">
      <c r="A11" s="75"/>
      <c r="B11" s="4"/>
      <c r="C11" s="4">
        <v>0</v>
      </c>
      <c r="D11" s="4"/>
      <c r="E11" s="135" t="s">
        <v>57</v>
      </c>
      <c r="F11" s="135"/>
      <c r="G11" s="135"/>
      <c r="H11" s="7"/>
    </row>
    <row r="12" spans="1:8" ht="22.5" customHeight="1">
      <c r="A12" s="77" t="s">
        <v>105</v>
      </c>
      <c r="B12" s="3">
        <v>0</v>
      </c>
      <c r="C12" s="3">
        <v>0</v>
      </c>
      <c r="D12" s="3">
        <v>0</v>
      </c>
      <c r="E12" s="81"/>
      <c r="F12" s="82" t="s">
        <v>105</v>
      </c>
      <c r="G12" s="81"/>
      <c r="H12" s="7"/>
    </row>
    <row r="13" spans="1:8" ht="21" customHeight="1">
      <c r="A13" s="20" t="s">
        <v>101</v>
      </c>
      <c r="B13" s="3">
        <v>0</v>
      </c>
      <c r="C13" s="3">
        <v>0</v>
      </c>
      <c r="D13" s="3">
        <v>0</v>
      </c>
      <c r="E13" s="73"/>
      <c r="F13" s="75" t="s">
        <v>102</v>
      </c>
      <c r="G13" s="73"/>
      <c r="H13" s="7"/>
    </row>
    <row r="14" spans="1:8" ht="43.5" customHeight="1">
      <c r="A14" s="20" t="s">
        <v>15</v>
      </c>
      <c r="B14" s="6">
        <v>43799</v>
      </c>
      <c r="C14" s="6">
        <v>33827.5</v>
      </c>
      <c r="D14" s="6">
        <v>3849.1</v>
      </c>
      <c r="E14" s="32"/>
      <c r="F14" s="58" t="s">
        <v>62</v>
      </c>
      <c r="G14" s="39"/>
      <c r="H14" s="7"/>
    </row>
    <row r="15" spans="1:8" ht="16.5" customHeight="1">
      <c r="A15" s="75"/>
      <c r="B15" s="4"/>
      <c r="C15" s="4">
        <v>33827.5</v>
      </c>
      <c r="D15" s="4">
        <v>3849.1</v>
      </c>
      <c r="E15" s="135" t="s">
        <v>57</v>
      </c>
      <c r="F15" s="135"/>
      <c r="G15" s="135"/>
      <c r="H15" s="7"/>
    </row>
    <row r="16" spans="1:8" ht="44.25" customHeight="1">
      <c r="A16" s="20" t="s">
        <v>56</v>
      </c>
      <c r="B16" s="3">
        <v>8574.2</v>
      </c>
      <c r="C16" s="3">
        <v>6618.5</v>
      </c>
      <c r="D16" s="3">
        <v>752.9</v>
      </c>
      <c r="E16" s="32"/>
      <c r="F16" s="58" t="s">
        <v>95</v>
      </c>
      <c r="G16" s="39"/>
      <c r="H16" s="7"/>
    </row>
    <row r="17" spans="1:8" ht="18.75" customHeight="1">
      <c r="A17" s="24"/>
      <c r="B17" s="4"/>
      <c r="C17" s="4">
        <v>6618.5</v>
      </c>
      <c r="D17" s="4">
        <v>752.9</v>
      </c>
      <c r="E17" s="135" t="s">
        <v>57</v>
      </c>
      <c r="F17" s="135"/>
      <c r="G17" s="135"/>
      <c r="H17" s="7"/>
    </row>
    <row r="18" spans="1:8" ht="18.75" customHeight="1">
      <c r="A18" s="105" t="s">
        <v>16</v>
      </c>
      <c r="B18" s="3">
        <v>5623.2</v>
      </c>
      <c r="C18" s="3">
        <v>2040.7</v>
      </c>
      <c r="D18" s="6">
        <v>175</v>
      </c>
      <c r="E18" s="17"/>
      <c r="F18" s="55" t="s">
        <v>63</v>
      </c>
      <c r="G18" s="40"/>
      <c r="H18" s="10"/>
    </row>
    <row r="19" spans="1:8" ht="18.75" customHeight="1">
      <c r="A19" s="24"/>
      <c r="B19" s="4"/>
      <c r="C19" s="4">
        <v>2040.7</v>
      </c>
      <c r="D19" s="5">
        <v>175</v>
      </c>
      <c r="E19" s="33" t="s">
        <v>119</v>
      </c>
      <c r="F19" s="55" t="s">
        <v>63</v>
      </c>
      <c r="G19" s="33" t="s">
        <v>136</v>
      </c>
      <c r="H19" s="10">
        <v>5623.2</v>
      </c>
    </row>
    <row r="20" spans="1:8" ht="18.75" customHeight="1">
      <c r="A20" s="24"/>
      <c r="B20" s="4"/>
      <c r="C20" s="4">
        <v>0</v>
      </c>
      <c r="D20" s="4"/>
      <c r="E20" s="135" t="s">
        <v>57</v>
      </c>
      <c r="F20" s="135"/>
      <c r="G20" s="135"/>
      <c r="H20" s="9"/>
    </row>
    <row r="21" spans="1:8" ht="18.75" customHeight="1">
      <c r="A21" s="24"/>
      <c r="B21" s="4"/>
      <c r="C21" s="4">
        <v>0</v>
      </c>
      <c r="D21" s="76"/>
      <c r="E21" s="136" t="s">
        <v>114</v>
      </c>
      <c r="F21" s="136"/>
      <c r="G21" s="136"/>
      <c r="H21" s="23"/>
    </row>
    <row r="22" spans="1:8" ht="18.75" customHeight="1">
      <c r="A22" s="22" t="s">
        <v>174</v>
      </c>
      <c r="B22" s="3">
        <v>1526.1</v>
      </c>
      <c r="C22" s="3">
        <v>647.4</v>
      </c>
      <c r="D22" s="6">
        <v>0.3</v>
      </c>
      <c r="E22" s="13"/>
      <c r="F22" s="55" t="s">
        <v>175</v>
      </c>
      <c r="G22" s="40"/>
      <c r="H22" s="10"/>
    </row>
    <row r="23" spans="1:8" ht="18.75" customHeight="1">
      <c r="A23" s="22"/>
      <c r="B23" s="3"/>
      <c r="C23" s="4">
        <v>129.2</v>
      </c>
      <c r="D23" s="5"/>
      <c r="E23" s="95" t="s">
        <v>139</v>
      </c>
      <c r="F23" s="55" t="s">
        <v>175</v>
      </c>
      <c r="G23" s="41" t="s">
        <v>138</v>
      </c>
      <c r="H23" s="10">
        <v>298.5</v>
      </c>
    </row>
    <row r="24" spans="1:8" ht="18.75" customHeight="1">
      <c r="A24" s="22"/>
      <c r="B24" s="3"/>
      <c r="C24" s="4">
        <v>449</v>
      </c>
      <c r="D24" s="5">
        <v>0.3</v>
      </c>
      <c r="E24" s="95" t="s">
        <v>120</v>
      </c>
      <c r="F24" s="55" t="s">
        <v>175</v>
      </c>
      <c r="G24" s="41" t="s">
        <v>137</v>
      </c>
      <c r="H24" s="10">
        <v>998.9</v>
      </c>
    </row>
    <row r="25" spans="1:8" ht="18.75" customHeight="1">
      <c r="A25" s="24"/>
      <c r="B25" s="4"/>
      <c r="C25" s="4">
        <v>0</v>
      </c>
      <c r="D25" s="5"/>
      <c r="E25" s="135" t="s">
        <v>57</v>
      </c>
      <c r="F25" s="135"/>
      <c r="G25" s="135"/>
      <c r="H25" s="23"/>
    </row>
    <row r="26" spans="1:8" ht="18.75" customHeight="1">
      <c r="A26" s="24"/>
      <c r="B26" s="4"/>
      <c r="C26" s="4">
        <v>69.2</v>
      </c>
      <c r="D26" s="76"/>
      <c r="E26" s="136" t="s">
        <v>114</v>
      </c>
      <c r="F26" s="136"/>
      <c r="G26" s="136"/>
      <c r="H26" s="9"/>
    </row>
    <row r="27" spans="1:8" ht="18.75" customHeight="1">
      <c r="A27" s="22" t="s">
        <v>17</v>
      </c>
      <c r="B27" s="3">
        <v>20016.7</v>
      </c>
      <c r="C27" s="3">
        <v>10379.099999999999</v>
      </c>
      <c r="D27" s="3">
        <v>137.1</v>
      </c>
      <c r="E27" s="17"/>
      <c r="F27" s="55" t="s">
        <v>64</v>
      </c>
      <c r="G27" s="40"/>
      <c r="H27" s="10"/>
    </row>
    <row r="28" spans="1:8" ht="18.75" customHeight="1">
      <c r="A28" s="24"/>
      <c r="B28" s="4"/>
      <c r="C28" s="4">
        <v>9257.3</v>
      </c>
      <c r="D28" s="4">
        <v>137.1</v>
      </c>
      <c r="E28" s="12" t="s">
        <v>121</v>
      </c>
      <c r="F28" s="55" t="s">
        <v>64</v>
      </c>
      <c r="G28" s="41" t="s">
        <v>140</v>
      </c>
      <c r="H28" s="10">
        <v>18771.4</v>
      </c>
    </row>
    <row r="29" spans="1:8" ht="18.75" customHeight="1">
      <c r="A29" s="24"/>
      <c r="B29" s="4"/>
      <c r="C29" s="4">
        <v>0</v>
      </c>
      <c r="D29" s="76"/>
      <c r="E29" s="135" t="s">
        <v>57</v>
      </c>
      <c r="F29" s="135"/>
      <c r="G29" s="135"/>
      <c r="H29" s="9"/>
    </row>
    <row r="30" spans="1:8" ht="18.75" customHeight="1">
      <c r="A30" s="24"/>
      <c r="B30" s="4"/>
      <c r="C30" s="4">
        <v>1121.8</v>
      </c>
      <c r="D30" s="76"/>
      <c r="E30" s="136" t="s">
        <v>114</v>
      </c>
      <c r="F30" s="136"/>
      <c r="G30" s="136"/>
      <c r="H30" s="5"/>
    </row>
    <row r="31" spans="1:8" ht="18.75" customHeight="1">
      <c r="A31" s="105" t="s">
        <v>18</v>
      </c>
      <c r="B31" s="3">
        <v>3807.2</v>
      </c>
      <c r="C31" s="3">
        <v>1021.2</v>
      </c>
      <c r="D31" s="3">
        <v>167.9</v>
      </c>
      <c r="E31" s="13"/>
      <c r="F31" s="55" t="s">
        <v>65</v>
      </c>
      <c r="G31" s="40"/>
      <c r="H31" s="10"/>
    </row>
    <row r="32" spans="1:8" ht="20.25" customHeight="1">
      <c r="A32" s="24"/>
      <c r="B32" s="4"/>
      <c r="C32" s="4">
        <v>977.1</v>
      </c>
      <c r="D32" s="4">
        <v>165.8</v>
      </c>
      <c r="E32" s="97" t="s">
        <v>123</v>
      </c>
      <c r="F32" s="55" t="s">
        <v>65</v>
      </c>
      <c r="G32" s="33" t="s">
        <v>141</v>
      </c>
      <c r="H32" s="10">
        <v>3750.7</v>
      </c>
    </row>
    <row r="33" spans="1:8" ht="29.25" customHeight="1">
      <c r="A33" s="24"/>
      <c r="B33" s="4"/>
      <c r="C33" s="4">
        <v>16.1</v>
      </c>
      <c r="D33" s="4">
        <v>1.7</v>
      </c>
      <c r="E33" s="97" t="s">
        <v>122</v>
      </c>
      <c r="F33" s="55" t="s">
        <v>65</v>
      </c>
      <c r="G33" s="33" t="s">
        <v>190</v>
      </c>
      <c r="H33" s="10">
        <v>9.9</v>
      </c>
    </row>
    <row r="34" spans="1:8" ht="18.75" customHeight="1">
      <c r="A34" s="24"/>
      <c r="B34" s="4"/>
      <c r="C34" s="4">
        <v>22.2</v>
      </c>
      <c r="D34" s="76"/>
      <c r="E34" s="136" t="s">
        <v>114</v>
      </c>
      <c r="F34" s="136"/>
      <c r="G34" s="136"/>
      <c r="H34" s="23"/>
    </row>
    <row r="35" spans="1:8" ht="18.75" customHeight="1">
      <c r="A35" s="24"/>
      <c r="B35" s="4"/>
      <c r="C35" s="4">
        <v>5.8</v>
      </c>
      <c r="D35" s="4">
        <v>0.4</v>
      </c>
      <c r="E35" s="135" t="s">
        <v>57</v>
      </c>
      <c r="F35" s="135"/>
      <c r="G35" s="135"/>
      <c r="H35" s="9"/>
    </row>
    <row r="36" spans="1:8" ht="27.75" customHeight="1">
      <c r="A36" s="22" t="s">
        <v>19</v>
      </c>
      <c r="B36" s="3">
        <v>518.4</v>
      </c>
      <c r="C36" s="3">
        <v>206</v>
      </c>
      <c r="D36" s="3">
        <v>66.1</v>
      </c>
      <c r="E36" s="13"/>
      <c r="F36" s="55" t="s">
        <v>66</v>
      </c>
      <c r="G36" s="40"/>
      <c r="H36" s="10"/>
    </row>
    <row r="37" spans="1:8" ht="21.75" customHeight="1">
      <c r="A37" s="24"/>
      <c r="B37" s="4"/>
      <c r="C37" s="4">
        <v>10.3</v>
      </c>
      <c r="D37" s="4">
        <v>2.3</v>
      </c>
      <c r="E37" s="70" t="s">
        <v>124</v>
      </c>
      <c r="F37" s="55" t="s">
        <v>66</v>
      </c>
      <c r="G37" s="33" t="s">
        <v>142</v>
      </c>
      <c r="H37" s="4">
        <v>30</v>
      </c>
    </row>
    <row r="38" spans="1:8" ht="21.75" customHeight="1">
      <c r="A38" s="24"/>
      <c r="B38" s="4"/>
      <c r="C38" s="4">
        <v>9.8</v>
      </c>
      <c r="D38" s="4">
        <v>4.7</v>
      </c>
      <c r="E38" s="70" t="s">
        <v>177</v>
      </c>
      <c r="F38" s="55" t="s">
        <v>66</v>
      </c>
      <c r="G38" s="33" t="s">
        <v>191</v>
      </c>
      <c r="H38" s="4">
        <v>25.2</v>
      </c>
    </row>
    <row r="39" spans="1:8" ht="21.75" customHeight="1">
      <c r="A39" s="24"/>
      <c r="B39" s="4"/>
      <c r="C39" s="4">
        <v>17.4</v>
      </c>
      <c r="D39" s="4">
        <v>5</v>
      </c>
      <c r="E39" s="70" t="s">
        <v>178</v>
      </c>
      <c r="F39" s="55" t="s">
        <v>66</v>
      </c>
      <c r="G39" s="33" t="s">
        <v>192</v>
      </c>
      <c r="H39" s="4">
        <v>52</v>
      </c>
    </row>
    <row r="40" spans="1:8" ht="21.75" customHeight="1">
      <c r="A40" s="24"/>
      <c r="B40" s="4"/>
      <c r="C40" s="4">
        <v>161.39999999999998</v>
      </c>
      <c r="D40" s="4">
        <v>52.5</v>
      </c>
      <c r="E40" s="70" t="s">
        <v>179</v>
      </c>
      <c r="F40" s="55" t="s">
        <v>66</v>
      </c>
      <c r="G40" s="33" t="s">
        <v>193</v>
      </c>
      <c r="H40" s="4">
        <v>341.6</v>
      </c>
    </row>
    <row r="41" spans="1:8" ht="32.25" customHeight="1">
      <c r="A41" s="24"/>
      <c r="B41" s="4"/>
      <c r="C41" s="4">
        <v>0.7</v>
      </c>
      <c r="D41" s="4">
        <v>0.1</v>
      </c>
      <c r="E41" s="70" t="s">
        <v>122</v>
      </c>
      <c r="F41" s="55" t="s">
        <v>66</v>
      </c>
      <c r="G41" s="33" t="s">
        <v>190</v>
      </c>
      <c r="H41" s="4">
        <v>1.4</v>
      </c>
    </row>
    <row r="42" spans="1:8" ht="18.75" customHeight="1">
      <c r="A42" s="24"/>
      <c r="B42" s="4"/>
      <c r="C42" s="4">
        <v>4.8999999999999995</v>
      </c>
      <c r="D42" s="4">
        <v>1.5</v>
      </c>
      <c r="E42" s="135" t="s">
        <v>57</v>
      </c>
      <c r="F42" s="135"/>
      <c r="G42" s="135"/>
      <c r="H42" s="23"/>
    </row>
    <row r="43" spans="1:8" ht="20.25" customHeight="1">
      <c r="A43" s="24"/>
      <c r="B43" s="4"/>
      <c r="C43" s="4">
        <v>1.5</v>
      </c>
      <c r="D43" s="4"/>
      <c r="E43" s="136" t="s">
        <v>114</v>
      </c>
      <c r="F43" s="136"/>
      <c r="G43" s="136"/>
      <c r="H43" s="23"/>
    </row>
    <row r="44" spans="1:8" ht="30" customHeight="1">
      <c r="A44" s="20" t="s">
        <v>20</v>
      </c>
      <c r="B44" s="3">
        <v>1234.2</v>
      </c>
      <c r="C44" s="3">
        <v>849.3</v>
      </c>
      <c r="D44" s="3">
        <v>61.2</v>
      </c>
      <c r="E44" s="13"/>
      <c r="F44" s="58" t="s">
        <v>67</v>
      </c>
      <c r="G44" s="40"/>
      <c r="H44" s="10"/>
    </row>
    <row r="45" spans="1:8" ht="16.5" customHeight="1">
      <c r="A45" s="75"/>
      <c r="B45" s="4"/>
      <c r="C45" s="4">
        <v>40</v>
      </c>
      <c r="D45" s="4">
        <v>5</v>
      </c>
      <c r="E45" s="108" t="s">
        <v>125</v>
      </c>
      <c r="F45" s="58" t="s">
        <v>67</v>
      </c>
      <c r="G45" s="41" t="s">
        <v>143</v>
      </c>
      <c r="H45" s="10">
        <v>60</v>
      </c>
    </row>
    <row r="46" spans="1:8" ht="16.5" customHeight="1">
      <c r="A46" s="75"/>
      <c r="B46" s="4"/>
      <c r="C46" s="4">
        <v>60</v>
      </c>
      <c r="D46" s="4"/>
      <c r="E46" s="108" t="s">
        <v>227</v>
      </c>
      <c r="F46" s="58" t="s">
        <v>67</v>
      </c>
      <c r="G46" s="41" t="s">
        <v>241</v>
      </c>
      <c r="H46" s="10">
        <v>79.8</v>
      </c>
    </row>
    <row r="47" spans="1:8" ht="16.5" customHeight="1">
      <c r="A47" s="75"/>
      <c r="B47" s="4"/>
      <c r="C47" s="4">
        <v>382.6</v>
      </c>
      <c r="D47" s="4">
        <v>48</v>
      </c>
      <c r="E47" s="108" t="s">
        <v>145</v>
      </c>
      <c r="F47" s="58" t="s">
        <v>67</v>
      </c>
      <c r="G47" s="41" t="s">
        <v>144</v>
      </c>
      <c r="H47" s="10">
        <v>598.8</v>
      </c>
    </row>
    <row r="48" spans="1:8" ht="16.5" customHeight="1">
      <c r="A48" s="75"/>
      <c r="B48" s="4"/>
      <c r="C48" s="4">
        <v>9</v>
      </c>
      <c r="D48" s="4"/>
      <c r="E48" s="108" t="s">
        <v>126</v>
      </c>
      <c r="F48" s="58" t="s">
        <v>67</v>
      </c>
      <c r="G48" s="41" t="s">
        <v>146</v>
      </c>
      <c r="H48" s="10">
        <v>12</v>
      </c>
    </row>
    <row r="49" spans="1:8" ht="16.5" customHeight="1">
      <c r="A49" s="75"/>
      <c r="B49" s="4"/>
      <c r="C49" s="4">
        <v>104.4</v>
      </c>
      <c r="D49" s="4"/>
      <c r="E49" s="108" t="s">
        <v>228</v>
      </c>
      <c r="F49" s="58" t="s">
        <v>67</v>
      </c>
      <c r="G49" s="41" t="s">
        <v>242</v>
      </c>
      <c r="H49" s="10">
        <v>116.4</v>
      </c>
    </row>
    <row r="50" spans="1:8" ht="16.5" customHeight="1">
      <c r="A50" s="75"/>
      <c r="B50" s="4"/>
      <c r="C50" s="4">
        <v>80.6</v>
      </c>
      <c r="D50" s="4"/>
      <c r="E50" s="108" t="s">
        <v>260</v>
      </c>
      <c r="F50" s="58" t="s">
        <v>67</v>
      </c>
      <c r="G50" s="41" t="s">
        <v>267</v>
      </c>
      <c r="H50" s="10">
        <v>80.6</v>
      </c>
    </row>
    <row r="51" spans="1:8" ht="16.5" customHeight="1">
      <c r="A51" s="75"/>
      <c r="B51" s="4"/>
      <c r="C51" s="4">
        <v>94.6</v>
      </c>
      <c r="D51" s="4"/>
      <c r="E51" s="108" t="s">
        <v>281</v>
      </c>
      <c r="F51" s="58" t="s">
        <v>67</v>
      </c>
      <c r="G51" s="41" t="s">
        <v>287</v>
      </c>
      <c r="H51" s="10">
        <v>94.6</v>
      </c>
    </row>
    <row r="52" spans="1:8" ht="16.5" customHeight="1">
      <c r="A52" s="75"/>
      <c r="B52" s="4"/>
      <c r="C52" s="4">
        <v>59.9</v>
      </c>
      <c r="D52" s="4"/>
      <c r="E52" s="108" t="s">
        <v>296</v>
      </c>
      <c r="F52" s="58" t="s">
        <v>67</v>
      </c>
      <c r="G52" s="41" t="s">
        <v>315</v>
      </c>
      <c r="H52" s="10">
        <v>60</v>
      </c>
    </row>
    <row r="53" spans="1:8" ht="18.75" customHeight="1">
      <c r="A53" s="24"/>
      <c r="B53" s="4"/>
      <c r="C53" s="4">
        <v>13.100000000000001</v>
      </c>
      <c r="D53" s="4">
        <v>8.2</v>
      </c>
      <c r="E53" s="135" t="s">
        <v>57</v>
      </c>
      <c r="F53" s="135"/>
      <c r="G53" s="135"/>
      <c r="H53" s="9"/>
    </row>
    <row r="54" spans="1:8" ht="18.75" customHeight="1">
      <c r="A54" s="24"/>
      <c r="B54" s="4"/>
      <c r="C54" s="4">
        <v>5.1</v>
      </c>
      <c r="D54" s="76"/>
      <c r="E54" s="136" t="s">
        <v>114</v>
      </c>
      <c r="F54" s="136"/>
      <c r="G54" s="136"/>
      <c r="H54" s="7"/>
    </row>
    <row r="55" spans="1:8" ht="32.25" customHeight="1">
      <c r="A55" s="22" t="s">
        <v>21</v>
      </c>
      <c r="B55" s="3">
        <v>266.3</v>
      </c>
      <c r="C55" s="3">
        <v>82.9</v>
      </c>
      <c r="D55" s="3">
        <v>12.1</v>
      </c>
      <c r="E55" s="17"/>
      <c r="F55" s="67" t="s">
        <v>68</v>
      </c>
      <c r="G55" s="40"/>
      <c r="H55" s="10"/>
    </row>
    <row r="56" spans="1:8" ht="18.75" customHeight="1">
      <c r="A56" s="24"/>
      <c r="B56" s="4"/>
      <c r="C56" s="4">
        <v>62.9</v>
      </c>
      <c r="D56" s="4">
        <v>12.1</v>
      </c>
      <c r="E56" s="33" t="s">
        <v>212</v>
      </c>
      <c r="F56" s="67" t="s">
        <v>68</v>
      </c>
      <c r="G56" s="33" t="s">
        <v>211</v>
      </c>
      <c r="H56" s="10">
        <v>174.8</v>
      </c>
    </row>
    <row r="57" spans="1:8" ht="18.75" customHeight="1">
      <c r="A57" s="24"/>
      <c r="B57" s="4"/>
      <c r="C57" s="4">
        <v>20</v>
      </c>
      <c r="D57" s="4"/>
      <c r="E57" s="33" t="s">
        <v>269</v>
      </c>
      <c r="F57" s="67" t="s">
        <v>68</v>
      </c>
      <c r="G57" s="33" t="s">
        <v>268</v>
      </c>
      <c r="H57" s="10">
        <v>78</v>
      </c>
    </row>
    <row r="58" spans="1:8" ht="18.75" customHeight="1">
      <c r="A58" s="24"/>
      <c r="B58" s="4"/>
      <c r="C58" s="4">
        <v>0</v>
      </c>
      <c r="D58" s="4"/>
      <c r="E58" s="135" t="s">
        <v>57</v>
      </c>
      <c r="F58" s="135"/>
      <c r="G58" s="135"/>
      <c r="H58" s="9"/>
    </row>
    <row r="59" spans="1:8" ht="18.75" customHeight="1">
      <c r="A59" s="24"/>
      <c r="B59" s="4"/>
      <c r="C59" s="4">
        <v>0</v>
      </c>
      <c r="D59" s="4"/>
      <c r="E59" s="136" t="s">
        <v>114</v>
      </c>
      <c r="F59" s="136"/>
      <c r="G59" s="136"/>
      <c r="H59" s="9"/>
    </row>
    <row r="60" spans="1:8" ht="28.5" customHeight="1">
      <c r="A60" s="22" t="s">
        <v>22</v>
      </c>
      <c r="B60" s="3">
        <v>2550.7</v>
      </c>
      <c r="C60" s="3">
        <v>845.4</v>
      </c>
      <c r="D60" s="3">
        <v>219.1</v>
      </c>
      <c r="E60" s="13"/>
      <c r="F60" s="55" t="s">
        <v>69</v>
      </c>
      <c r="G60" s="40"/>
      <c r="H60" s="10"/>
    </row>
    <row r="61" spans="1:8" ht="20.25" customHeight="1">
      <c r="A61" s="24"/>
      <c r="B61" s="4"/>
      <c r="C61" s="4">
        <v>56.2</v>
      </c>
      <c r="D61" s="4">
        <v>8.5</v>
      </c>
      <c r="E61" s="95" t="s">
        <v>169</v>
      </c>
      <c r="F61" s="55" t="s">
        <v>69</v>
      </c>
      <c r="G61" s="41" t="s">
        <v>170</v>
      </c>
      <c r="H61" s="10">
        <v>115</v>
      </c>
    </row>
    <row r="62" spans="1:8" ht="20.25" customHeight="1">
      <c r="A62" s="24"/>
      <c r="B62" s="4"/>
      <c r="C62" s="4">
        <v>24</v>
      </c>
      <c r="D62" s="4">
        <v>7.5</v>
      </c>
      <c r="E62" s="95" t="s">
        <v>172</v>
      </c>
      <c r="F62" s="55" t="s">
        <v>69</v>
      </c>
      <c r="G62" s="41" t="s">
        <v>171</v>
      </c>
      <c r="H62" s="10">
        <v>219.1</v>
      </c>
    </row>
    <row r="63" spans="1:8" ht="29.25" customHeight="1">
      <c r="A63" s="24"/>
      <c r="B63" s="4"/>
      <c r="C63" s="4">
        <v>290.8</v>
      </c>
      <c r="D63" s="4"/>
      <c r="E63" s="113" t="s">
        <v>148</v>
      </c>
      <c r="F63" s="55" t="s">
        <v>69</v>
      </c>
      <c r="G63" s="33" t="s">
        <v>147</v>
      </c>
      <c r="H63" s="106">
        <v>588.2</v>
      </c>
    </row>
    <row r="64" spans="1:8" ht="29.25" customHeight="1">
      <c r="A64" s="24"/>
      <c r="B64" s="4"/>
      <c r="C64" s="4">
        <v>14.1</v>
      </c>
      <c r="D64" s="4">
        <v>0.7</v>
      </c>
      <c r="E64" s="113" t="s">
        <v>206</v>
      </c>
      <c r="F64" s="55" t="s">
        <v>69</v>
      </c>
      <c r="G64" s="33" t="s">
        <v>208</v>
      </c>
      <c r="H64" s="106">
        <v>29.9</v>
      </c>
    </row>
    <row r="65" spans="1:8" ht="29.25" customHeight="1">
      <c r="A65" s="24"/>
      <c r="B65" s="4"/>
      <c r="C65" s="4">
        <v>2.8999999999999995</v>
      </c>
      <c r="D65" s="4">
        <v>1.1</v>
      </c>
      <c r="E65" s="113" t="s">
        <v>122</v>
      </c>
      <c r="F65" s="55" t="s">
        <v>69</v>
      </c>
      <c r="G65" s="33" t="s">
        <v>149</v>
      </c>
      <c r="H65" s="106">
        <v>13.6</v>
      </c>
    </row>
    <row r="66" spans="1:8" ht="29.25" customHeight="1">
      <c r="A66" s="24"/>
      <c r="B66" s="4"/>
      <c r="C66" s="4">
        <v>232.3</v>
      </c>
      <c r="D66" s="4">
        <v>24.2</v>
      </c>
      <c r="E66" s="113" t="s">
        <v>127</v>
      </c>
      <c r="F66" s="55" t="s">
        <v>69</v>
      </c>
      <c r="G66" s="33" t="s">
        <v>150</v>
      </c>
      <c r="H66" s="106">
        <v>415</v>
      </c>
    </row>
    <row r="67" spans="1:8" ht="29.25" customHeight="1">
      <c r="A67" s="24"/>
      <c r="B67" s="4"/>
      <c r="C67" s="4">
        <v>77.2</v>
      </c>
      <c r="D67" s="4">
        <v>1.9</v>
      </c>
      <c r="E67" s="113" t="s">
        <v>168</v>
      </c>
      <c r="F67" s="55" t="s">
        <v>69</v>
      </c>
      <c r="G67" s="33" t="s">
        <v>173</v>
      </c>
      <c r="H67" s="106">
        <v>232</v>
      </c>
    </row>
    <row r="68" spans="1:8" ht="19.5" customHeight="1">
      <c r="A68" s="24"/>
      <c r="B68" s="4"/>
      <c r="C68" s="4">
        <v>16.9</v>
      </c>
      <c r="D68" s="4">
        <v>1.8</v>
      </c>
      <c r="E68" s="113" t="s">
        <v>207</v>
      </c>
      <c r="F68" s="55" t="s">
        <v>69</v>
      </c>
      <c r="G68" s="33" t="s">
        <v>209</v>
      </c>
      <c r="H68" s="106">
        <v>37.9</v>
      </c>
    </row>
    <row r="69" spans="1:8" ht="19.5" customHeight="1">
      <c r="A69" s="24"/>
      <c r="B69" s="4"/>
      <c r="C69" s="4">
        <v>23.2</v>
      </c>
      <c r="D69" s="4">
        <v>0.7</v>
      </c>
      <c r="E69" s="113" t="s">
        <v>258</v>
      </c>
      <c r="F69" s="55" t="s">
        <v>69</v>
      </c>
      <c r="G69" s="33" t="s">
        <v>259</v>
      </c>
      <c r="H69" s="106">
        <v>62.1</v>
      </c>
    </row>
    <row r="70" spans="1:8" ht="19.5" customHeight="1">
      <c r="A70" s="24"/>
      <c r="B70" s="4"/>
      <c r="C70" s="4">
        <v>8.9</v>
      </c>
      <c r="D70" s="4">
        <v>27.1</v>
      </c>
      <c r="E70" s="113" t="s">
        <v>229</v>
      </c>
      <c r="F70" s="55" t="s">
        <v>69</v>
      </c>
      <c r="G70" s="33" t="s">
        <v>243</v>
      </c>
      <c r="H70" s="106">
        <v>165.1</v>
      </c>
    </row>
    <row r="71" spans="1:8" ht="19.5" customHeight="1">
      <c r="A71" s="24"/>
      <c r="B71" s="4"/>
      <c r="C71" s="4"/>
      <c r="D71" s="4">
        <v>123.7</v>
      </c>
      <c r="E71" s="113" t="s">
        <v>346</v>
      </c>
      <c r="F71" s="55" t="s">
        <v>69</v>
      </c>
      <c r="G71" s="33" t="s">
        <v>366</v>
      </c>
      <c r="H71" s="106">
        <v>123.7</v>
      </c>
    </row>
    <row r="72" spans="1:8" ht="19.5" customHeight="1">
      <c r="A72" s="24"/>
      <c r="B72" s="4"/>
      <c r="C72" s="4"/>
      <c r="D72" s="4">
        <v>20</v>
      </c>
      <c r="E72" s="113" t="s">
        <v>345</v>
      </c>
      <c r="F72" s="55" t="s">
        <v>69</v>
      </c>
      <c r="G72" s="33" t="s">
        <v>365</v>
      </c>
      <c r="H72" s="106">
        <v>20</v>
      </c>
    </row>
    <row r="73" spans="1:8" ht="18.75" customHeight="1">
      <c r="A73" s="24"/>
      <c r="B73" s="4"/>
      <c r="C73" s="4">
        <v>48.900000000000006</v>
      </c>
      <c r="D73" s="4">
        <v>1.9</v>
      </c>
      <c r="E73" s="135" t="s">
        <v>57</v>
      </c>
      <c r="F73" s="135"/>
      <c r="G73" s="135"/>
      <c r="H73" s="7"/>
    </row>
    <row r="74" spans="1:8" ht="18.75" customHeight="1">
      <c r="A74" s="24"/>
      <c r="B74" s="4"/>
      <c r="C74" s="4">
        <v>50</v>
      </c>
      <c r="D74" s="110"/>
      <c r="E74" s="136" t="s">
        <v>114</v>
      </c>
      <c r="F74" s="136"/>
      <c r="G74" s="136"/>
      <c r="H74" s="10"/>
    </row>
    <row r="75" spans="1:8" ht="30.75" customHeight="1">
      <c r="A75" s="22" t="s">
        <v>23</v>
      </c>
      <c r="B75" s="3">
        <v>384.9</v>
      </c>
      <c r="C75" s="3">
        <v>65</v>
      </c>
      <c r="D75" s="3">
        <v>3.6</v>
      </c>
      <c r="E75" s="17"/>
      <c r="F75" s="55" t="s">
        <v>70</v>
      </c>
      <c r="G75" s="40"/>
      <c r="H75" s="10"/>
    </row>
    <row r="76" spans="1:8" ht="18" customHeight="1">
      <c r="A76" s="24"/>
      <c r="B76" s="4"/>
      <c r="C76" s="4">
        <v>13.8</v>
      </c>
      <c r="D76" s="4"/>
      <c r="E76" s="97" t="s">
        <v>195</v>
      </c>
      <c r="F76" s="55" t="s">
        <v>70</v>
      </c>
      <c r="G76" s="33" t="s">
        <v>194</v>
      </c>
      <c r="H76" s="9">
        <v>13.8</v>
      </c>
    </row>
    <row r="77" spans="1:8" ht="18" customHeight="1">
      <c r="A77" s="24"/>
      <c r="B77" s="4"/>
      <c r="C77" s="4">
        <v>15.1</v>
      </c>
      <c r="D77" s="4"/>
      <c r="E77" s="97" t="s">
        <v>180</v>
      </c>
      <c r="F77" s="55" t="s">
        <v>70</v>
      </c>
      <c r="G77" s="33" t="s">
        <v>196</v>
      </c>
      <c r="H77" s="9">
        <v>15.1</v>
      </c>
    </row>
    <row r="78" spans="1:8" ht="21.75" customHeight="1">
      <c r="A78" s="24"/>
      <c r="B78" s="4"/>
      <c r="C78" s="4">
        <v>0</v>
      </c>
      <c r="D78" s="76"/>
      <c r="E78" s="136" t="s">
        <v>114</v>
      </c>
      <c r="F78" s="136"/>
      <c r="G78" s="136"/>
      <c r="H78" s="9"/>
    </row>
    <row r="79" spans="1:8" ht="18.75" customHeight="1">
      <c r="A79" s="24"/>
      <c r="B79" s="4"/>
      <c r="C79" s="4">
        <v>36.099999999999994</v>
      </c>
      <c r="D79" s="4">
        <v>3.6</v>
      </c>
      <c r="E79" s="135" t="s">
        <v>57</v>
      </c>
      <c r="F79" s="135"/>
      <c r="G79" s="135"/>
      <c r="H79" s="10"/>
    </row>
    <row r="80" spans="1:8" ht="30" customHeight="1">
      <c r="A80" s="20" t="s">
        <v>24</v>
      </c>
      <c r="B80" s="3">
        <v>2208.5</v>
      </c>
      <c r="C80" s="3">
        <v>785.6</v>
      </c>
      <c r="D80" s="3">
        <v>348.5</v>
      </c>
      <c r="E80" s="13"/>
      <c r="F80" s="58" t="s">
        <v>71</v>
      </c>
      <c r="G80" s="42"/>
      <c r="H80" s="10"/>
    </row>
    <row r="81" spans="1:8" ht="30" customHeight="1">
      <c r="A81" s="75"/>
      <c r="B81" s="4"/>
      <c r="C81" s="4">
        <v>81.7</v>
      </c>
      <c r="D81" s="4">
        <v>23.3</v>
      </c>
      <c r="E81" s="95" t="s">
        <v>210</v>
      </c>
      <c r="F81" s="58" t="s">
        <v>71</v>
      </c>
      <c r="G81" s="98" t="s">
        <v>213</v>
      </c>
      <c r="H81" s="10">
        <v>140</v>
      </c>
    </row>
    <row r="82" spans="1:8" ht="30" customHeight="1">
      <c r="A82" s="75"/>
      <c r="B82" s="4"/>
      <c r="C82" s="4">
        <v>26.7</v>
      </c>
      <c r="D82" s="4">
        <v>7.5</v>
      </c>
      <c r="E82" s="95" t="s">
        <v>219</v>
      </c>
      <c r="F82" s="58" t="s">
        <v>71</v>
      </c>
      <c r="G82" s="98" t="s">
        <v>222</v>
      </c>
      <c r="H82" s="10">
        <v>74</v>
      </c>
    </row>
    <row r="83" spans="1:8" ht="30" customHeight="1">
      <c r="A83" s="75"/>
      <c r="B83" s="4"/>
      <c r="C83" s="4">
        <v>53.7</v>
      </c>
      <c r="D83" s="4"/>
      <c r="E83" s="95" t="s">
        <v>220</v>
      </c>
      <c r="F83" s="58" t="s">
        <v>71</v>
      </c>
      <c r="G83" s="98" t="s">
        <v>223</v>
      </c>
      <c r="H83" s="10">
        <v>53.7</v>
      </c>
    </row>
    <row r="84" spans="1:8" ht="30" customHeight="1">
      <c r="A84" s="75"/>
      <c r="B84" s="4"/>
      <c r="C84" s="4">
        <v>10.9</v>
      </c>
      <c r="D84" s="4">
        <v>36.2</v>
      </c>
      <c r="E84" s="95" t="s">
        <v>245</v>
      </c>
      <c r="F84" s="58" t="s">
        <v>71</v>
      </c>
      <c r="G84" s="98" t="s">
        <v>244</v>
      </c>
      <c r="H84" s="10">
        <v>240</v>
      </c>
    </row>
    <row r="85" spans="1:8" ht="30" customHeight="1">
      <c r="A85" s="75"/>
      <c r="B85" s="4"/>
      <c r="C85" s="4">
        <v>1.7</v>
      </c>
      <c r="D85" s="4">
        <v>31.4</v>
      </c>
      <c r="E85" s="95" t="s">
        <v>297</v>
      </c>
      <c r="F85" s="58" t="s">
        <v>71</v>
      </c>
      <c r="G85" s="98" t="s">
        <v>316</v>
      </c>
      <c r="H85" s="10">
        <v>240</v>
      </c>
    </row>
    <row r="86" spans="1:8" ht="30" customHeight="1">
      <c r="A86" s="75"/>
      <c r="B86" s="4"/>
      <c r="C86" s="4">
        <v>54.7</v>
      </c>
      <c r="D86" s="4"/>
      <c r="E86" s="95" t="s">
        <v>221</v>
      </c>
      <c r="F86" s="58" t="s">
        <v>71</v>
      </c>
      <c r="G86" s="98" t="s">
        <v>224</v>
      </c>
      <c r="H86" s="10">
        <v>70</v>
      </c>
    </row>
    <row r="87" spans="1:8" ht="30" customHeight="1">
      <c r="A87" s="75"/>
      <c r="B87" s="4"/>
      <c r="C87" s="4">
        <v>96</v>
      </c>
      <c r="D87" s="4"/>
      <c r="E87" s="95" t="s">
        <v>261</v>
      </c>
      <c r="F87" s="58" t="s">
        <v>71</v>
      </c>
      <c r="G87" s="98" t="s">
        <v>270</v>
      </c>
      <c r="H87" s="10">
        <v>96</v>
      </c>
    </row>
    <row r="88" spans="1:8" ht="30" customHeight="1">
      <c r="A88" s="75"/>
      <c r="B88" s="4"/>
      <c r="C88" s="4"/>
      <c r="D88" s="4">
        <v>50.3</v>
      </c>
      <c r="E88" s="95" t="s">
        <v>348</v>
      </c>
      <c r="F88" s="58" t="s">
        <v>71</v>
      </c>
      <c r="G88" s="98" t="s">
        <v>368</v>
      </c>
      <c r="H88" s="10">
        <v>81</v>
      </c>
    </row>
    <row r="89" spans="1:8" ht="30" customHeight="1">
      <c r="A89" s="75"/>
      <c r="B89" s="4"/>
      <c r="C89" s="4"/>
      <c r="D89" s="4">
        <v>19.5</v>
      </c>
      <c r="E89" s="95" t="s">
        <v>347</v>
      </c>
      <c r="F89" s="58" t="s">
        <v>71</v>
      </c>
      <c r="G89" s="98" t="s">
        <v>367</v>
      </c>
      <c r="H89" s="10">
        <v>19.5</v>
      </c>
    </row>
    <row r="90" spans="1:8" ht="30" customHeight="1">
      <c r="A90" s="75"/>
      <c r="B90" s="4"/>
      <c r="C90" s="4">
        <v>66.1</v>
      </c>
      <c r="D90" s="4">
        <v>123.3</v>
      </c>
      <c r="E90" s="95" t="s">
        <v>298</v>
      </c>
      <c r="F90" s="58" t="s">
        <v>71</v>
      </c>
      <c r="G90" s="98" t="s">
        <v>317</v>
      </c>
      <c r="H90" s="10">
        <v>196.3</v>
      </c>
    </row>
    <row r="91" spans="1:8" ht="18.75" customHeight="1">
      <c r="A91" s="24"/>
      <c r="B91" s="4"/>
      <c r="C91" s="4">
        <v>167.5</v>
      </c>
      <c r="D91" s="4">
        <v>57</v>
      </c>
      <c r="E91" s="135" t="s">
        <v>57</v>
      </c>
      <c r="F91" s="135"/>
      <c r="G91" s="135"/>
      <c r="H91" s="25"/>
    </row>
    <row r="92" spans="1:8" ht="18.75" customHeight="1">
      <c r="A92" s="24"/>
      <c r="B92" s="4"/>
      <c r="C92" s="4">
        <v>226.6</v>
      </c>
      <c r="D92" s="110"/>
      <c r="E92" s="136" t="s">
        <v>114</v>
      </c>
      <c r="F92" s="136"/>
      <c r="G92" s="136"/>
      <c r="H92" s="10"/>
    </row>
    <row r="93" spans="1:8" ht="29.25" customHeight="1">
      <c r="A93" s="22" t="s">
        <v>25</v>
      </c>
      <c r="B93" s="3">
        <v>12</v>
      </c>
      <c r="C93" s="3">
        <v>5.2</v>
      </c>
      <c r="D93" s="3">
        <v>0.8</v>
      </c>
      <c r="E93" s="17"/>
      <c r="F93" s="55" t="s">
        <v>72</v>
      </c>
      <c r="G93" s="40"/>
      <c r="H93" s="10"/>
    </row>
    <row r="94" spans="1:8" ht="18.75" customHeight="1">
      <c r="A94" s="24"/>
      <c r="B94" s="4"/>
      <c r="C94" s="4">
        <v>5.2</v>
      </c>
      <c r="D94" s="4">
        <v>0.8</v>
      </c>
      <c r="E94" s="135" t="s">
        <v>57</v>
      </c>
      <c r="F94" s="135"/>
      <c r="G94" s="135"/>
      <c r="H94" s="10"/>
    </row>
    <row r="95" spans="1:8" ht="18.75" customHeight="1">
      <c r="A95" s="24"/>
      <c r="B95" s="4"/>
      <c r="C95" s="4">
        <v>0</v>
      </c>
      <c r="D95" s="76"/>
      <c r="E95" s="136" t="s">
        <v>114</v>
      </c>
      <c r="F95" s="136"/>
      <c r="G95" s="136"/>
      <c r="H95" s="5"/>
    </row>
    <row r="96" spans="1:8" ht="33.75" customHeight="1">
      <c r="A96" s="22" t="s">
        <v>111</v>
      </c>
      <c r="B96" s="3">
        <v>0</v>
      </c>
      <c r="C96" s="3">
        <v>0</v>
      </c>
      <c r="D96" s="3">
        <v>0</v>
      </c>
      <c r="E96" s="107"/>
      <c r="F96" s="55" t="s">
        <v>111</v>
      </c>
      <c r="G96" s="107"/>
      <c r="H96" s="5"/>
    </row>
    <row r="97" spans="1:8" ht="22.5" customHeight="1">
      <c r="A97" s="24"/>
      <c r="B97" s="4"/>
      <c r="C97" s="4">
        <v>0</v>
      </c>
      <c r="D97" s="4"/>
      <c r="E97" s="135" t="s">
        <v>57</v>
      </c>
      <c r="F97" s="135"/>
      <c r="G97" s="135"/>
      <c r="H97" s="5"/>
    </row>
    <row r="98" spans="1:8" ht="29.25" customHeight="1">
      <c r="A98" s="22" t="s">
        <v>26</v>
      </c>
      <c r="B98" s="3">
        <v>18.7</v>
      </c>
      <c r="C98" s="3">
        <v>2.3</v>
      </c>
      <c r="D98" s="3">
        <v>0</v>
      </c>
      <c r="E98" s="17"/>
      <c r="F98" s="55" t="s">
        <v>73</v>
      </c>
      <c r="G98" s="40"/>
      <c r="H98" s="10"/>
    </row>
    <row r="99" spans="1:8" ht="18.75" customHeight="1">
      <c r="A99" s="24"/>
      <c r="B99" s="4"/>
      <c r="C99" s="4">
        <v>2.3</v>
      </c>
      <c r="D99" s="4"/>
      <c r="E99" s="135" t="s">
        <v>57</v>
      </c>
      <c r="F99" s="135"/>
      <c r="G99" s="135"/>
      <c r="H99" s="10"/>
    </row>
    <row r="100" spans="1:8" ht="18.75" customHeight="1">
      <c r="A100" s="30" t="s">
        <v>99</v>
      </c>
      <c r="B100" s="3">
        <v>21</v>
      </c>
      <c r="C100" s="93">
        <v>0</v>
      </c>
      <c r="D100" s="93">
        <v>0</v>
      </c>
      <c r="E100" s="64"/>
      <c r="F100" s="65"/>
      <c r="G100" s="66"/>
      <c r="H100" s="10"/>
    </row>
    <row r="101" spans="1:8" ht="18.75" customHeight="1">
      <c r="A101" s="30"/>
      <c r="B101" s="3"/>
      <c r="C101" s="94">
        <v>0</v>
      </c>
      <c r="D101" s="94"/>
      <c r="E101" s="116"/>
      <c r="F101" s="69" t="s">
        <v>113</v>
      </c>
      <c r="G101" s="116"/>
      <c r="H101" s="10"/>
    </row>
    <row r="102" spans="1:8" ht="18.75" customHeight="1">
      <c r="A102" s="69"/>
      <c r="B102" s="4"/>
      <c r="C102" s="4">
        <v>0</v>
      </c>
      <c r="D102" s="4"/>
      <c r="E102" s="135" t="s">
        <v>57</v>
      </c>
      <c r="F102" s="135"/>
      <c r="G102" s="135"/>
      <c r="H102" s="10"/>
    </row>
    <row r="103" spans="1:8" ht="18.75" customHeight="1">
      <c r="A103" s="20" t="s">
        <v>55</v>
      </c>
      <c r="B103" s="6">
        <v>28.9</v>
      </c>
      <c r="C103" s="6">
        <v>2.1</v>
      </c>
      <c r="D103" s="6">
        <v>0</v>
      </c>
      <c r="E103" s="17"/>
      <c r="F103" s="55" t="s">
        <v>74</v>
      </c>
      <c r="G103" s="40"/>
      <c r="H103" s="10"/>
    </row>
    <row r="104" spans="1:8" ht="18.75" customHeight="1">
      <c r="A104" s="24"/>
      <c r="B104" s="4"/>
      <c r="C104" s="4">
        <v>2.1</v>
      </c>
      <c r="D104" s="4"/>
      <c r="E104" s="135" t="s">
        <v>57</v>
      </c>
      <c r="F104" s="135"/>
      <c r="G104" s="135"/>
      <c r="H104" s="10"/>
    </row>
    <row r="105" spans="1:8" ht="18.75" customHeight="1">
      <c r="A105" s="24"/>
      <c r="B105" s="4"/>
      <c r="C105" s="4">
        <v>0</v>
      </c>
      <c r="D105" s="76"/>
      <c r="E105" s="136" t="s">
        <v>114</v>
      </c>
      <c r="F105" s="136"/>
      <c r="G105" s="136"/>
      <c r="H105" s="10"/>
    </row>
    <row r="106" spans="1:10" ht="18.75" customHeight="1">
      <c r="A106" s="22" t="s">
        <v>27</v>
      </c>
      <c r="B106" s="3">
        <v>69</v>
      </c>
      <c r="C106" s="3">
        <v>46.300000000000004</v>
      </c>
      <c r="D106" s="3">
        <v>4.9</v>
      </c>
      <c r="E106" s="13"/>
      <c r="F106" s="55" t="s">
        <v>75</v>
      </c>
      <c r="G106" s="40"/>
      <c r="H106" s="10"/>
      <c r="J106" s="126"/>
    </row>
    <row r="107" spans="1:8" ht="18.75" customHeight="1">
      <c r="A107" s="24"/>
      <c r="B107" s="4"/>
      <c r="C107" s="4">
        <v>39.099999999999994</v>
      </c>
      <c r="D107" s="4">
        <v>4.9</v>
      </c>
      <c r="E107" s="33" t="s">
        <v>181</v>
      </c>
      <c r="F107" s="55" t="s">
        <v>75</v>
      </c>
      <c r="G107" s="33" t="s">
        <v>151</v>
      </c>
      <c r="H107" s="10">
        <v>58.5</v>
      </c>
    </row>
    <row r="108" spans="1:8" ht="18.75" customHeight="1">
      <c r="A108" s="24"/>
      <c r="B108" s="4"/>
      <c r="C108" s="4">
        <v>7.199999999999999</v>
      </c>
      <c r="D108" s="4"/>
      <c r="E108" s="135" t="s">
        <v>57</v>
      </c>
      <c r="F108" s="135"/>
      <c r="G108" s="135"/>
      <c r="H108" s="10"/>
    </row>
    <row r="109" spans="1:8" ht="48.75" customHeight="1">
      <c r="A109" s="30" t="s">
        <v>100</v>
      </c>
      <c r="B109" s="3">
        <v>75</v>
      </c>
      <c r="C109" s="3">
        <v>51</v>
      </c>
      <c r="D109" s="3">
        <v>6</v>
      </c>
      <c r="E109" s="68"/>
      <c r="F109" s="69" t="s">
        <v>100</v>
      </c>
      <c r="G109" s="68"/>
      <c r="H109" s="10"/>
    </row>
    <row r="110" spans="1:8" ht="33.75" customHeight="1">
      <c r="A110" s="69"/>
      <c r="B110" s="4"/>
      <c r="C110" s="4">
        <v>30</v>
      </c>
      <c r="D110" s="4"/>
      <c r="E110" s="114" t="s">
        <v>128</v>
      </c>
      <c r="F110" s="117" t="s">
        <v>100</v>
      </c>
      <c r="G110" s="68" t="s">
        <v>152</v>
      </c>
      <c r="H110" s="10">
        <v>30</v>
      </c>
    </row>
    <row r="111" spans="1:8" ht="33.75" customHeight="1">
      <c r="A111" s="69"/>
      <c r="B111" s="4"/>
      <c r="C111" s="4">
        <v>18</v>
      </c>
      <c r="D111" s="4">
        <v>6</v>
      </c>
      <c r="E111" s="114" t="s">
        <v>128</v>
      </c>
      <c r="F111" s="117" t="s">
        <v>100</v>
      </c>
      <c r="G111" s="68" t="s">
        <v>271</v>
      </c>
      <c r="H111" s="10">
        <v>42</v>
      </c>
    </row>
    <row r="112" spans="1:8" ht="30" customHeight="1">
      <c r="A112" s="69"/>
      <c r="B112" s="4"/>
      <c r="C112" s="4">
        <v>0</v>
      </c>
      <c r="D112" s="4"/>
      <c r="E112" s="136" t="s">
        <v>114</v>
      </c>
      <c r="F112" s="136"/>
      <c r="G112" s="136"/>
      <c r="H112" s="10"/>
    </row>
    <row r="113" spans="1:8" ht="18.75" customHeight="1">
      <c r="A113" s="24"/>
      <c r="B113" s="4"/>
      <c r="C113" s="4">
        <v>3</v>
      </c>
      <c r="D113" s="4"/>
      <c r="E113" s="135" t="s">
        <v>57</v>
      </c>
      <c r="F113" s="135"/>
      <c r="G113" s="135"/>
      <c r="H113" s="10"/>
    </row>
    <row r="114" spans="1:8" ht="34.5" customHeight="1">
      <c r="A114" s="22" t="s">
        <v>112</v>
      </c>
      <c r="B114" s="3">
        <v>11</v>
      </c>
      <c r="C114" s="3">
        <v>3.9000000000000004</v>
      </c>
      <c r="D114" s="3">
        <v>2.1</v>
      </c>
      <c r="E114" s="68"/>
      <c r="F114" s="24" t="s">
        <v>112</v>
      </c>
      <c r="G114" s="68"/>
      <c r="H114" s="10"/>
    </row>
    <row r="115" spans="1:8" ht="18.75" customHeight="1">
      <c r="A115" s="24"/>
      <c r="B115" s="4"/>
      <c r="C115" s="4">
        <v>3.9000000000000004</v>
      </c>
      <c r="D115" s="4">
        <v>2.1</v>
      </c>
      <c r="E115" s="135" t="s">
        <v>57</v>
      </c>
      <c r="F115" s="135"/>
      <c r="G115" s="135"/>
      <c r="H115" s="10"/>
    </row>
    <row r="116" spans="1:8" ht="18.75" customHeight="1">
      <c r="A116" s="22" t="s">
        <v>28</v>
      </c>
      <c r="B116" s="3">
        <v>54.9</v>
      </c>
      <c r="C116" s="3">
        <v>12.4</v>
      </c>
      <c r="D116" s="3">
        <v>0</v>
      </c>
      <c r="E116" s="17"/>
      <c r="F116" s="55" t="s">
        <v>76</v>
      </c>
      <c r="G116" s="40"/>
      <c r="H116" s="10"/>
    </row>
    <row r="117" spans="1:8" ht="18.75" customHeight="1">
      <c r="A117" s="22"/>
      <c r="B117" s="3"/>
      <c r="C117" s="4">
        <v>0</v>
      </c>
      <c r="D117" s="4"/>
      <c r="E117" s="12"/>
      <c r="F117" s="24" t="s">
        <v>28</v>
      </c>
      <c r="G117" s="41"/>
      <c r="H117" s="10"/>
    </row>
    <row r="118" spans="1:8" ht="18.75" customHeight="1">
      <c r="A118" s="24"/>
      <c r="B118" s="4"/>
      <c r="C118" s="4">
        <v>12.4</v>
      </c>
      <c r="D118" s="4"/>
      <c r="E118" s="135" t="s">
        <v>57</v>
      </c>
      <c r="F118" s="135"/>
      <c r="G118" s="135"/>
      <c r="H118" s="9"/>
    </row>
    <row r="119" spans="1:8" ht="35.25" customHeight="1">
      <c r="A119" s="105" t="s">
        <v>29</v>
      </c>
      <c r="B119" s="3">
        <v>32777.7</v>
      </c>
      <c r="C119" s="3">
        <v>7755.000000000001</v>
      </c>
      <c r="D119" s="6">
        <v>1823.2</v>
      </c>
      <c r="E119" s="13"/>
      <c r="F119" s="55" t="s">
        <v>77</v>
      </c>
      <c r="G119" s="40"/>
      <c r="H119" s="10"/>
    </row>
    <row r="120" spans="1:8" ht="34.5" customHeight="1">
      <c r="A120" s="24"/>
      <c r="B120" s="4"/>
      <c r="C120" s="4">
        <v>19.4</v>
      </c>
      <c r="D120" s="4">
        <v>4.7</v>
      </c>
      <c r="E120" s="121" t="s">
        <v>154</v>
      </c>
      <c r="F120" s="55" t="s">
        <v>77</v>
      </c>
      <c r="G120" s="41" t="s">
        <v>153</v>
      </c>
      <c r="H120" s="10">
        <v>60</v>
      </c>
    </row>
    <row r="121" spans="1:8" ht="34.5" customHeight="1">
      <c r="A121" s="24"/>
      <c r="B121" s="4"/>
      <c r="C121" s="94">
        <v>13.7</v>
      </c>
      <c r="D121" s="94">
        <v>1.5</v>
      </c>
      <c r="E121" s="95" t="s">
        <v>156</v>
      </c>
      <c r="F121" s="55" t="s">
        <v>77</v>
      </c>
      <c r="G121" s="41" t="s">
        <v>155</v>
      </c>
      <c r="H121" s="10">
        <v>18.5</v>
      </c>
    </row>
    <row r="122" spans="1:8" ht="34.5" customHeight="1">
      <c r="A122" s="24"/>
      <c r="B122" s="4"/>
      <c r="C122" s="94">
        <v>1090.1999999999998</v>
      </c>
      <c r="D122" s="94"/>
      <c r="E122" s="95" t="s">
        <v>129</v>
      </c>
      <c r="F122" s="55" t="s">
        <v>77</v>
      </c>
      <c r="G122" s="41" t="s">
        <v>157</v>
      </c>
      <c r="H122" s="10">
        <v>1090.3</v>
      </c>
    </row>
    <row r="123" spans="1:8" ht="34.5" customHeight="1">
      <c r="A123" s="24"/>
      <c r="B123" s="4"/>
      <c r="C123" s="94">
        <v>392</v>
      </c>
      <c r="D123" s="94"/>
      <c r="E123" s="95" t="s">
        <v>182</v>
      </c>
      <c r="F123" s="55" t="s">
        <v>77</v>
      </c>
      <c r="G123" s="41" t="s">
        <v>197</v>
      </c>
      <c r="H123" s="10">
        <v>402.9</v>
      </c>
    </row>
    <row r="124" spans="1:8" ht="34.5" customHeight="1">
      <c r="A124" s="24"/>
      <c r="B124" s="4"/>
      <c r="C124" s="94">
        <v>448.09999999999997</v>
      </c>
      <c r="D124" s="94"/>
      <c r="E124" s="95" t="s">
        <v>131</v>
      </c>
      <c r="F124" s="55" t="s">
        <v>77</v>
      </c>
      <c r="G124" s="41" t="s">
        <v>159</v>
      </c>
      <c r="H124" s="10">
        <v>483.2</v>
      </c>
    </row>
    <row r="125" spans="1:8" ht="34.5" customHeight="1">
      <c r="A125" s="24"/>
      <c r="B125" s="4"/>
      <c r="C125" s="94">
        <v>2198.5</v>
      </c>
      <c r="D125" s="94"/>
      <c r="E125" s="95" t="s">
        <v>130</v>
      </c>
      <c r="F125" s="55" t="s">
        <v>77</v>
      </c>
      <c r="G125" s="41" t="s">
        <v>158</v>
      </c>
      <c r="H125" s="10">
        <v>2343</v>
      </c>
    </row>
    <row r="126" spans="1:8" ht="34.5" customHeight="1">
      <c r="A126" s="24"/>
      <c r="B126" s="4"/>
      <c r="C126" s="94">
        <v>236.49999999999997</v>
      </c>
      <c r="D126" s="94"/>
      <c r="E126" s="95" t="s">
        <v>132</v>
      </c>
      <c r="F126" s="55" t="s">
        <v>77</v>
      </c>
      <c r="G126" s="41" t="s">
        <v>160</v>
      </c>
      <c r="H126" s="10">
        <v>305.4</v>
      </c>
    </row>
    <row r="127" spans="1:8" ht="34.5" customHeight="1">
      <c r="A127" s="24"/>
      <c r="B127" s="4"/>
      <c r="C127" s="94">
        <v>8</v>
      </c>
      <c r="D127" s="94"/>
      <c r="E127" s="95" t="s">
        <v>133</v>
      </c>
      <c r="F127" s="55" t="s">
        <v>77</v>
      </c>
      <c r="G127" s="41" t="s">
        <v>161</v>
      </c>
      <c r="H127" s="10">
        <v>27.2</v>
      </c>
    </row>
    <row r="128" spans="1:8" ht="34.5" customHeight="1">
      <c r="A128" s="24"/>
      <c r="B128" s="4"/>
      <c r="C128" s="94">
        <v>11.4</v>
      </c>
      <c r="D128" s="94">
        <v>355.6</v>
      </c>
      <c r="E128" s="123" t="s">
        <v>129</v>
      </c>
      <c r="F128" s="55" t="s">
        <v>77</v>
      </c>
      <c r="G128" s="41" t="s">
        <v>215</v>
      </c>
      <c r="H128" s="10">
        <v>3790.5</v>
      </c>
    </row>
    <row r="129" spans="1:8" ht="34.5" customHeight="1">
      <c r="A129" s="24"/>
      <c r="B129" s="4"/>
      <c r="C129" s="94">
        <v>13.6</v>
      </c>
      <c r="D129" s="94">
        <v>647.7</v>
      </c>
      <c r="E129" s="123" t="s">
        <v>130</v>
      </c>
      <c r="F129" s="55" t="s">
        <v>77</v>
      </c>
      <c r="G129" s="41" t="s">
        <v>214</v>
      </c>
      <c r="H129" s="10">
        <v>8405.5</v>
      </c>
    </row>
    <row r="130" spans="1:8" ht="34.5" customHeight="1">
      <c r="A130" s="24"/>
      <c r="B130" s="4"/>
      <c r="C130" s="94">
        <v>10.3</v>
      </c>
      <c r="D130" s="94">
        <v>182.6</v>
      </c>
      <c r="E130" s="95" t="s">
        <v>131</v>
      </c>
      <c r="F130" s="55" t="s">
        <v>77</v>
      </c>
      <c r="G130" s="41" t="s">
        <v>217</v>
      </c>
      <c r="H130" s="10">
        <v>170.6</v>
      </c>
    </row>
    <row r="131" spans="1:8" ht="34.5" customHeight="1">
      <c r="A131" s="24"/>
      <c r="B131" s="4"/>
      <c r="C131" s="94">
        <v>12.8</v>
      </c>
      <c r="D131" s="94">
        <v>125.8</v>
      </c>
      <c r="E131" s="95" t="s">
        <v>182</v>
      </c>
      <c r="F131" s="55" t="s">
        <v>77</v>
      </c>
      <c r="G131" s="41" t="s">
        <v>216</v>
      </c>
      <c r="H131" s="10">
        <v>1431.6</v>
      </c>
    </row>
    <row r="132" spans="1:8" ht="34.5" customHeight="1">
      <c r="A132" s="24"/>
      <c r="B132" s="4"/>
      <c r="C132" s="94">
        <v>3.3</v>
      </c>
      <c r="D132" s="94">
        <v>88.8</v>
      </c>
      <c r="E132" s="95" t="s">
        <v>132</v>
      </c>
      <c r="F132" s="55" t="s">
        <v>77</v>
      </c>
      <c r="G132" s="41" t="s">
        <v>218</v>
      </c>
      <c r="H132" s="10">
        <v>1066.1</v>
      </c>
    </row>
    <row r="133" spans="1:8" ht="34.5" customHeight="1">
      <c r="A133" s="24"/>
      <c r="B133" s="4"/>
      <c r="C133" s="94">
        <v>31.9</v>
      </c>
      <c r="D133" s="94"/>
      <c r="E133" s="123" t="s">
        <v>299</v>
      </c>
      <c r="F133" s="55" t="s">
        <v>77</v>
      </c>
      <c r="G133" s="41" t="s">
        <v>318</v>
      </c>
      <c r="H133" s="10">
        <v>34.8</v>
      </c>
    </row>
    <row r="134" spans="1:8" ht="34.5" customHeight="1">
      <c r="A134" s="24"/>
      <c r="B134" s="4"/>
      <c r="C134" s="94">
        <v>26.299999999999997</v>
      </c>
      <c r="D134" s="94"/>
      <c r="E134" s="123" t="s">
        <v>262</v>
      </c>
      <c r="F134" s="55" t="s">
        <v>77</v>
      </c>
      <c r="G134" s="41" t="s">
        <v>272</v>
      </c>
      <c r="H134" s="10">
        <v>95</v>
      </c>
    </row>
    <row r="135" spans="1:8" ht="34.5" customHeight="1">
      <c r="A135" s="24"/>
      <c r="B135" s="4"/>
      <c r="C135" s="94">
        <v>64.8</v>
      </c>
      <c r="D135" s="94"/>
      <c r="E135" s="123" t="s">
        <v>230</v>
      </c>
      <c r="F135" s="55" t="s">
        <v>77</v>
      </c>
      <c r="G135" s="41" t="s">
        <v>246</v>
      </c>
      <c r="H135" s="10">
        <v>64.8</v>
      </c>
    </row>
    <row r="136" spans="1:8" ht="34.5" customHeight="1">
      <c r="A136" s="24"/>
      <c r="B136" s="4"/>
      <c r="C136" s="94">
        <v>51.8</v>
      </c>
      <c r="D136" s="94"/>
      <c r="E136" s="123" t="s">
        <v>233</v>
      </c>
      <c r="F136" s="55" t="s">
        <v>77</v>
      </c>
      <c r="G136" s="41" t="s">
        <v>249</v>
      </c>
      <c r="H136" s="10">
        <v>51.8</v>
      </c>
    </row>
    <row r="137" spans="1:8" ht="34.5" customHeight="1">
      <c r="A137" s="24"/>
      <c r="B137" s="4"/>
      <c r="C137" s="94">
        <v>118.1</v>
      </c>
      <c r="D137" s="94"/>
      <c r="E137" s="123" t="s">
        <v>232</v>
      </c>
      <c r="F137" s="55" t="s">
        <v>77</v>
      </c>
      <c r="G137" s="41" t="s">
        <v>248</v>
      </c>
      <c r="H137" s="10">
        <v>118.1</v>
      </c>
    </row>
    <row r="138" spans="1:8" ht="34.5" customHeight="1">
      <c r="A138" s="24"/>
      <c r="B138" s="4"/>
      <c r="C138" s="94">
        <v>217</v>
      </c>
      <c r="D138" s="94"/>
      <c r="E138" s="123" t="s">
        <v>231</v>
      </c>
      <c r="F138" s="55" t="s">
        <v>77</v>
      </c>
      <c r="G138" s="41" t="s">
        <v>247</v>
      </c>
      <c r="H138" s="10">
        <v>217</v>
      </c>
    </row>
    <row r="139" spans="1:8" ht="34.5" customHeight="1">
      <c r="A139" s="24"/>
      <c r="B139" s="4"/>
      <c r="C139" s="94">
        <v>368.2</v>
      </c>
      <c r="D139" s="94"/>
      <c r="E139" s="123" t="s">
        <v>234</v>
      </c>
      <c r="F139" s="55" t="s">
        <v>77</v>
      </c>
      <c r="G139" s="41" t="s">
        <v>250</v>
      </c>
      <c r="H139" s="10">
        <v>368.2</v>
      </c>
    </row>
    <row r="140" spans="1:8" ht="34.5" customHeight="1">
      <c r="A140" s="24"/>
      <c r="B140" s="4"/>
      <c r="C140" s="94"/>
      <c r="D140" s="94">
        <v>25</v>
      </c>
      <c r="E140" s="123" t="s">
        <v>352</v>
      </c>
      <c r="F140" s="55" t="s">
        <v>77</v>
      </c>
      <c r="G140" s="41" t="s">
        <v>372</v>
      </c>
      <c r="H140" s="10">
        <v>25</v>
      </c>
    </row>
    <row r="141" spans="1:8" ht="34.5" customHeight="1">
      <c r="A141" s="24"/>
      <c r="B141" s="4"/>
      <c r="C141" s="94"/>
      <c r="D141" s="94">
        <v>41.5</v>
      </c>
      <c r="E141" s="123" t="s">
        <v>349</v>
      </c>
      <c r="F141" s="55" t="s">
        <v>77</v>
      </c>
      <c r="G141" s="41" t="s">
        <v>369</v>
      </c>
      <c r="H141" s="10">
        <v>41.5</v>
      </c>
    </row>
    <row r="142" spans="1:8" ht="34.5" customHeight="1">
      <c r="A142" s="24"/>
      <c r="B142" s="4"/>
      <c r="C142" s="94"/>
      <c r="D142" s="94">
        <v>20</v>
      </c>
      <c r="E142" s="123" t="s">
        <v>350</v>
      </c>
      <c r="F142" s="55" t="s">
        <v>77</v>
      </c>
      <c r="G142" s="41" t="s">
        <v>370</v>
      </c>
      <c r="H142" s="10">
        <v>20</v>
      </c>
    </row>
    <row r="143" spans="1:8" ht="34.5" customHeight="1">
      <c r="A143" s="24"/>
      <c r="B143" s="4"/>
      <c r="C143" s="94"/>
      <c r="D143" s="94">
        <v>50.5</v>
      </c>
      <c r="E143" s="123" t="s">
        <v>351</v>
      </c>
      <c r="F143" s="55" t="s">
        <v>77</v>
      </c>
      <c r="G143" s="41" t="s">
        <v>371</v>
      </c>
      <c r="H143" s="10">
        <v>50.5</v>
      </c>
    </row>
    <row r="144" spans="1:8" ht="34.5" customHeight="1">
      <c r="A144" s="24"/>
      <c r="B144" s="4"/>
      <c r="C144" s="94"/>
      <c r="D144" s="94">
        <v>22</v>
      </c>
      <c r="E144" s="123" t="s">
        <v>373</v>
      </c>
      <c r="F144" s="55" t="s">
        <v>77</v>
      </c>
      <c r="G144" s="41" t="s">
        <v>374</v>
      </c>
      <c r="H144" s="10">
        <v>22</v>
      </c>
    </row>
    <row r="145" spans="1:8" ht="34.5" customHeight="1">
      <c r="A145" s="24"/>
      <c r="B145" s="4"/>
      <c r="C145" s="94"/>
      <c r="D145" s="94">
        <v>16.5</v>
      </c>
      <c r="E145" s="123" t="s">
        <v>353</v>
      </c>
      <c r="F145" s="55" t="s">
        <v>77</v>
      </c>
      <c r="G145" s="41" t="s">
        <v>375</v>
      </c>
      <c r="H145" s="10">
        <v>16.5</v>
      </c>
    </row>
    <row r="146" spans="1:8" ht="34.5" customHeight="1">
      <c r="A146" s="24"/>
      <c r="B146" s="4"/>
      <c r="C146" s="94"/>
      <c r="D146" s="94">
        <v>24</v>
      </c>
      <c r="E146" s="123" t="s">
        <v>354</v>
      </c>
      <c r="F146" s="55" t="s">
        <v>77</v>
      </c>
      <c r="G146" s="41" t="s">
        <v>376</v>
      </c>
      <c r="H146" s="10">
        <v>24</v>
      </c>
    </row>
    <row r="147" spans="1:8" ht="34.5" customHeight="1">
      <c r="A147" s="24"/>
      <c r="B147" s="4"/>
      <c r="C147" s="94"/>
      <c r="D147" s="94"/>
      <c r="E147" s="123"/>
      <c r="F147" s="131"/>
      <c r="G147" s="132"/>
      <c r="H147" s="10"/>
    </row>
    <row r="148" spans="1:8" ht="24" customHeight="1">
      <c r="A148" s="24"/>
      <c r="B148" s="4"/>
      <c r="C148" s="94">
        <v>2260.4</v>
      </c>
      <c r="D148" s="94">
        <v>217</v>
      </c>
      <c r="E148" s="152" t="s">
        <v>57</v>
      </c>
      <c r="F148" s="153"/>
      <c r="G148" s="154"/>
      <c r="H148" s="7"/>
    </row>
    <row r="149" spans="1:8" ht="18.75" customHeight="1">
      <c r="A149" s="24"/>
      <c r="B149" s="4"/>
      <c r="C149" s="4">
        <v>158.7</v>
      </c>
      <c r="D149" s="76"/>
      <c r="E149" s="136" t="s">
        <v>114</v>
      </c>
      <c r="F149" s="136"/>
      <c r="G149" s="136"/>
      <c r="H149" s="10"/>
    </row>
    <row r="150" spans="1:8" ht="49.5" customHeight="1">
      <c r="A150" s="22" t="s">
        <v>30</v>
      </c>
      <c r="B150" s="3">
        <v>1090</v>
      </c>
      <c r="C150" s="3">
        <v>748.9</v>
      </c>
      <c r="D150" s="3">
        <v>108.9</v>
      </c>
      <c r="E150" s="17"/>
      <c r="F150" s="55" t="s">
        <v>78</v>
      </c>
      <c r="G150" s="40"/>
      <c r="H150" s="10"/>
    </row>
    <row r="151" spans="1:8" ht="18.75" customHeight="1">
      <c r="A151" s="24"/>
      <c r="B151" s="4"/>
      <c r="C151" s="94">
        <v>748.9</v>
      </c>
      <c r="D151" s="94">
        <v>108.9</v>
      </c>
      <c r="E151" s="152" t="s">
        <v>57</v>
      </c>
      <c r="F151" s="153"/>
      <c r="G151" s="154"/>
      <c r="H151" s="10"/>
    </row>
    <row r="152" spans="1:8" ht="42.75" customHeight="1">
      <c r="A152" s="22" t="s">
        <v>31</v>
      </c>
      <c r="B152" s="3">
        <v>0</v>
      </c>
      <c r="C152" s="3">
        <v>0</v>
      </c>
      <c r="D152" s="3">
        <v>0</v>
      </c>
      <c r="E152" s="17"/>
      <c r="F152" s="55" t="s">
        <v>79</v>
      </c>
      <c r="G152" s="40"/>
      <c r="H152" s="10"/>
    </row>
    <row r="153" spans="1:8" ht="18.75" customHeight="1">
      <c r="A153" s="24"/>
      <c r="B153" s="4"/>
      <c r="C153" s="94">
        <v>0</v>
      </c>
      <c r="D153" s="94"/>
      <c r="E153" s="152" t="s">
        <v>57</v>
      </c>
      <c r="F153" s="153"/>
      <c r="G153" s="154"/>
      <c r="H153" s="10"/>
    </row>
    <row r="154" spans="1:8" ht="34.5" customHeight="1">
      <c r="A154" s="22" t="s">
        <v>32</v>
      </c>
      <c r="B154" s="3">
        <v>18</v>
      </c>
      <c r="C154" s="3">
        <v>18</v>
      </c>
      <c r="D154" s="3">
        <v>0</v>
      </c>
      <c r="E154" s="17"/>
      <c r="F154" s="55" t="s">
        <v>80</v>
      </c>
      <c r="G154" s="40"/>
      <c r="H154" s="10"/>
    </row>
    <row r="155" spans="1:8" ht="18.75" customHeight="1">
      <c r="A155" s="24"/>
      <c r="B155" s="4"/>
      <c r="C155" s="94">
        <v>18</v>
      </c>
      <c r="D155" s="94"/>
      <c r="E155" s="152" t="s">
        <v>57</v>
      </c>
      <c r="F155" s="153"/>
      <c r="G155" s="154"/>
      <c r="H155" s="10"/>
    </row>
    <row r="156" spans="1:8" ht="33.75" customHeight="1">
      <c r="A156" s="22" t="s">
        <v>33</v>
      </c>
      <c r="B156" s="3">
        <v>10936</v>
      </c>
      <c r="C156" s="3">
        <v>1978</v>
      </c>
      <c r="D156" s="3">
        <v>5224</v>
      </c>
      <c r="E156" s="17"/>
      <c r="F156" s="55" t="s">
        <v>81</v>
      </c>
      <c r="G156" s="40"/>
      <c r="H156" s="10"/>
    </row>
    <row r="157" spans="1:8" ht="18.75" customHeight="1">
      <c r="A157" s="24"/>
      <c r="B157" s="4"/>
      <c r="C157" s="94">
        <v>1978</v>
      </c>
      <c r="D157" s="94">
        <v>5224</v>
      </c>
      <c r="E157" s="152" t="s">
        <v>57</v>
      </c>
      <c r="F157" s="153"/>
      <c r="G157" s="154"/>
      <c r="H157" s="10"/>
    </row>
    <row r="158" spans="1:8" ht="18.75" customHeight="1">
      <c r="A158" s="24"/>
      <c r="B158" s="4"/>
      <c r="C158" s="4">
        <v>0</v>
      </c>
      <c r="D158" s="4"/>
      <c r="E158" s="136" t="s">
        <v>114</v>
      </c>
      <c r="F158" s="136"/>
      <c r="G158" s="136"/>
      <c r="H158" s="10"/>
    </row>
    <row r="159" spans="1:8" ht="36" customHeight="1">
      <c r="A159" s="22" t="s">
        <v>83</v>
      </c>
      <c r="B159" s="3">
        <v>2879.6</v>
      </c>
      <c r="C159" s="3">
        <v>2561.7000000000003</v>
      </c>
      <c r="D159" s="3">
        <v>9.6</v>
      </c>
      <c r="E159" s="17"/>
      <c r="F159" s="55" t="s">
        <v>82</v>
      </c>
      <c r="G159" s="40"/>
      <c r="H159" s="10"/>
    </row>
    <row r="160" spans="1:8" ht="18.75" customHeight="1">
      <c r="A160" s="24"/>
      <c r="B160" s="4"/>
      <c r="C160" s="94">
        <v>2561.7000000000003</v>
      </c>
      <c r="D160" s="94">
        <v>9.6</v>
      </c>
      <c r="E160" s="152" t="s">
        <v>57</v>
      </c>
      <c r="F160" s="153"/>
      <c r="G160" s="154"/>
      <c r="H160" s="10"/>
    </row>
    <row r="161" spans="1:8" s="100" customFormat="1" ht="39" customHeight="1">
      <c r="A161" s="22" t="s">
        <v>110</v>
      </c>
      <c r="B161" s="3">
        <v>714</v>
      </c>
      <c r="C161" s="93">
        <v>128.9</v>
      </c>
      <c r="D161" s="93">
        <v>0</v>
      </c>
      <c r="E161" s="68"/>
      <c r="F161" s="24" t="s">
        <v>115</v>
      </c>
      <c r="G161" s="68"/>
      <c r="H161" s="99"/>
    </row>
    <row r="162" spans="1:8" ht="18.75" customHeight="1">
      <c r="A162" s="24"/>
      <c r="B162" s="4"/>
      <c r="C162" s="94">
        <v>128.9</v>
      </c>
      <c r="D162" s="94"/>
      <c r="E162" s="152" t="s">
        <v>57</v>
      </c>
      <c r="F162" s="153"/>
      <c r="G162" s="154"/>
      <c r="H162" s="10"/>
    </row>
    <row r="163" spans="1:8" ht="49.5" customHeight="1">
      <c r="A163" s="22" t="s">
        <v>34</v>
      </c>
      <c r="B163" s="3">
        <v>15</v>
      </c>
      <c r="C163" s="3">
        <v>15</v>
      </c>
      <c r="D163" s="3">
        <v>0</v>
      </c>
      <c r="E163" s="17"/>
      <c r="F163" s="55" t="s">
        <v>84</v>
      </c>
      <c r="G163" s="40"/>
      <c r="H163" s="10"/>
    </row>
    <row r="164" spans="1:8" ht="18.75" customHeight="1">
      <c r="A164" s="24"/>
      <c r="B164" s="4"/>
      <c r="C164" s="94">
        <v>15</v>
      </c>
      <c r="D164" s="94"/>
      <c r="E164" s="152" t="s">
        <v>57</v>
      </c>
      <c r="F164" s="153"/>
      <c r="G164" s="154"/>
      <c r="H164" s="10"/>
    </row>
    <row r="165" spans="1:8" ht="57.75" customHeight="1">
      <c r="A165" s="78" t="s">
        <v>35</v>
      </c>
      <c r="B165" s="3">
        <v>759.5</v>
      </c>
      <c r="C165" s="3">
        <v>366.4</v>
      </c>
      <c r="D165" s="3">
        <v>107.1</v>
      </c>
      <c r="E165" s="17"/>
      <c r="F165" s="55" t="s">
        <v>85</v>
      </c>
      <c r="G165" s="40"/>
      <c r="H165" s="10"/>
    </row>
    <row r="166" spans="1:8" ht="18.75" customHeight="1">
      <c r="A166" s="24"/>
      <c r="B166" s="4"/>
      <c r="C166" s="94">
        <v>366.4</v>
      </c>
      <c r="D166" s="94">
        <v>107.1</v>
      </c>
      <c r="E166" s="152" t="s">
        <v>57</v>
      </c>
      <c r="F166" s="153"/>
      <c r="G166" s="154"/>
      <c r="H166" s="10"/>
    </row>
    <row r="167" spans="1:8" ht="33.75" customHeight="1">
      <c r="A167" s="22" t="s">
        <v>106</v>
      </c>
      <c r="B167" s="3">
        <v>0</v>
      </c>
      <c r="C167" s="3">
        <v>0</v>
      </c>
      <c r="D167" s="3">
        <v>0</v>
      </c>
      <c r="E167" s="81"/>
      <c r="F167" s="24" t="s">
        <v>106</v>
      </c>
      <c r="G167" s="81"/>
      <c r="H167" s="10"/>
    </row>
    <row r="168" spans="1:8" ht="27.75" customHeight="1">
      <c r="A168" s="24"/>
      <c r="B168" s="4"/>
      <c r="C168" s="4">
        <v>0</v>
      </c>
      <c r="D168" s="4"/>
      <c r="E168" s="135" t="s">
        <v>57</v>
      </c>
      <c r="F168" s="135"/>
      <c r="G168" s="135"/>
      <c r="H168" s="10"/>
    </row>
    <row r="169" spans="1:8" ht="43.5" customHeight="1">
      <c r="A169" s="46" t="s">
        <v>54</v>
      </c>
      <c r="B169" s="3">
        <v>0</v>
      </c>
      <c r="C169" s="3">
        <v>1.2</v>
      </c>
      <c r="D169" s="3">
        <v>0</v>
      </c>
      <c r="E169" s="17"/>
      <c r="F169" s="55" t="s">
        <v>86</v>
      </c>
      <c r="G169" s="40"/>
      <c r="H169" s="10"/>
    </row>
    <row r="170" spans="1:8" ht="18.75" customHeight="1">
      <c r="A170" s="24"/>
      <c r="B170" s="4"/>
      <c r="C170" s="4">
        <v>1.2</v>
      </c>
      <c r="D170" s="4"/>
      <c r="E170" s="135" t="s">
        <v>57</v>
      </c>
      <c r="F170" s="135"/>
      <c r="G170" s="135"/>
      <c r="H170" s="10"/>
    </row>
    <row r="171" spans="1:8" ht="46.5" customHeight="1">
      <c r="A171" s="46" t="s">
        <v>36</v>
      </c>
      <c r="B171" s="3">
        <v>0</v>
      </c>
      <c r="C171" s="3">
        <v>0</v>
      </c>
      <c r="D171" s="3">
        <v>0</v>
      </c>
      <c r="E171" s="17"/>
      <c r="F171" s="55" t="s">
        <v>87</v>
      </c>
      <c r="G171" s="40"/>
      <c r="H171" s="10"/>
    </row>
    <row r="172" spans="1:8" ht="18.75" customHeight="1">
      <c r="A172" s="24"/>
      <c r="B172" s="4"/>
      <c r="C172" s="4">
        <v>0</v>
      </c>
      <c r="D172" s="4"/>
      <c r="E172" s="135" t="s">
        <v>57</v>
      </c>
      <c r="F172" s="135"/>
      <c r="G172" s="135"/>
      <c r="H172" s="10"/>
    </row>
    <row r="173" spans="1:8" ht="38.25" customHeight="1">
      <c r="A173" s="101" t="s">
        <v>107</v>
      </c>
      <c r="B173" s="3">
        <v>0</v>
      </c>
      <c r="C173" s="3">
        <v>0</v>
      </c>
      <c r="D173" s="6">
        <v>0</v>
      </c>
      <c r="E173" s="68"/>
      <c r="F173" s="118" t="s">
        <v>116</v>
      </c>
      <c r="G173" s="68"/>
      <c r="H173" s="10"/>
    </row>
    <row r="174" spans="1:8" ht="38.25" customHeight="1">
      <c r="A174" s="101"/>
      <c r="B174" s="3"/>
      <c r="C174" s="3">
        <v>0</v>
      </c>
      <c r="D174" s="5"/>
      <c r="E174" s="135" t="s">
        <v>57</v>
      </c>
      <c r="F174" s="135"/>
      <c r="G174" s="135"/>
      <c r="H174" s="10"/>
    </row>
    <row r="175" spans="1:8" ht="25.5">
      <c r="A175" s="101" t="s">
        <v>343</v>
      </c>
      <c r="B175" s="3"/>
      <c r="C175" s="3">
        <v>0</v>
      </c>
      <c r="D175" s="6">
        <v>169.1</v>
      </c>
      <c r="E175" s="129"/>
      <c r="F175" s="134" t="s">
        <v>344</v>
      </c>
      <c r="G175" s="129"/>
      <c r="H175" s="130"/>
    </row>
    <row r="176" spans="1:8" ht="24.75" customHeight="1">
      <c r="A176" s="101"/>
      <c r="B176" s="3"/>
      <c r="C176" s="3"/>
      <c r="D176" s="5">
        <v>169.1</v>
      </c>
      <c r="E176" s="135" t="s">
        <v>57</v>
      </c>
      <c r="F176" s="135"/>
      <c r="G176" s="135"/>
      <c r="H176" s="130"/>
    </row>
    <row r="177" spans="1:8" ht="18.75" customHeight="1">
      <c r="A177" s="26" t="s">
        <v>59</v>
      </c>
      <c r="B177" s="18">
        <f>B178+B201+B203+B205+B217+B219+B231+B234+B241+B246+B251+B253+B257+B262+B281+B288+B294</f>
        <v>24004.599999999995</v>
      </c>
      <c r="C177" s="18">
        <v>15841.499999999998</v>
      </c>
      <c r="D177" s="18">
        <f>D178+D201+D203+D205+D217+D219+D231+D234+D241+D246+D251+D253+D257+D262+D281+D288+D294</f>
        <v>2428.3999999999996</v>
      </c>
      <c r="E177" s="53"/>
      <c r="F177" s="59"/>
      <c r="G177" s="43"/>
      <c r="H177" s="36"/>
    </row>
    <row r="178" spans="1:8" ht="33.75" customHeight="1">
      <c r="A178" s="22" t="s">
        <v>37</v>
      </c>
      <c r="B178" s="3">
        <v>13480.9</v>
      </c>
      <c r="C178" s="3">
        <v>9286.199999999999</v>
      </c>
      <c r="D178" s="3">
        <v>1248.1</v>
      </c>
      <c r="E178" s="17"/>
      <c r="F178" s="56" t="s">
        <v>3</v>
      </c>
      <c r="G178" s="40"/>
      <c r="H178" s="10"/>
    </row>
    <row r="179" spans="1:8" ht="24" customHeight="1">
      <c r="A179" s="24"/>
      <c r="B179" s="4"/>
      <c r="C179" s="4">
        <v>299.2</v>
      </c>
      <c r="D179" s="4"/>
      <c r="E179" s="12" t="s">
        <v>134</v>
      </c>
      <c r="F179" s="56" t="s">
        <v>3</v>
      </c>
      <c r="G179" s="41" t="s">
        <v>162</v>
      </c>
      <c r="H179" s="10">
        <v>299.2</v>
      </c>
    </row>
    <row r="180" spans="1:8" ht="24" customHeight="1">
      <c r="A180" s="24"/>
      <c r="B180" s="4"/>
      <c r="C180" s="4">
        <v>22.2</v>
      </c>
      <c r="D180" s="4"/>
      <c r="E180" s="12" t="s">
        <v>235</v>
      </c>
      <c r="F180" s="56" t="s">
        <v>3</v>
      </c>
      <c r="G180" s="41" t="s">
        <v>251</v>
      </c>
      <c r="H180" s="10">
        <v>22.2</v>
      </c>
    </row>
    <row r="181" spans="1:8" ht="24" customHeight="1">
      <c r="A181" s="24"/>
      <c r="B181" s="4"/>
      <c r="C181" s="4">
        <v>206.2</v>
      </c>
      <c r="D181" s="76"/>
      <c r="E181" s="12" t="s">
        <v>134</v>
      </c>
      <c r="F181" s="56" t="s">
        <v>3</v>
      </c>
      <c r="G181" s="41" t="s">
        <v>198</v>
      </c>
      <c r="H181" s="10">
        <v>206.2</v>
      </c>
    </row>
    <row r="182" spans="1:8" ht="24" customHeight="1">
      <c r="A182" s="24"/>
      <c r="B182" s="4"/>
      <c r="C182" s="4">
        <v>114</v>
      </c>
      <c r="D182" s="4"/>
      <c r="E182" s="124" t="s">
        <v>274</v>
      </c>
      <c r="F182" s="56" t="s">
        <v>3</v>
      </c>
      <c r="G182" s="41" t="s">
        <v>273</v>
      </c>
      <c r="H182" s="10">
        <v>114</v>
      </c>
    </row>
    <row r="183" spans="1:8" ht="24" customHeight="1">
      <c r="A183" s="24"/>
      <c r="B183" s="4"/>
      <c r="C183" s="4">
        <v>178.8</v>
      </c>
      <c r="D183" s="4"/>
      <c r="E183" s="124" t="s">
        <v>300</v>
      </c>
      <c r="F183" s="56" t="s">
        <v>3</v>
      </c>
      <c r="G183" s="41" t="s">
        <v>319</v>
      </c>
      <c r="H183" s="10">
        <v>178.8</v>
      </c>
    </row>
    <row r="184" spans="1:8" ht="24" customHeight="1">
      <c r="A184" s="24"/>
      <c r="B184" s="4"/>
      <c r="C184" s="4">
        <v>234</v>
      </c>
      <c r="D184" s="4"/>
      <c r="E184" s="124" t="s">
        <v>301</v>
      </c>
      <c r="F184" s="56" t="s">
        <v>3</v>
      </c>
      <c r="G184" s="41" t="s">
        <v>320</v>
      </c>
      <c r="H184" s="10">
        <v>234</v>
      </c>
    </row>
    <row r="185" spans="1:8" ht="24" customHeight="1">
      <c r="A185" s="24"/>
      <c r="B185" s="4"/>
      <c r="C185" s="4">
        <v>320.6</v>
      </c>
      <c r="D185" s="4"/>
      <c r="E185" s="124" t="s">
        <v>297</v>
      </c>
      <c r="F185" s="56" t="s">
        <v>3</v>
      </c>
      <c r="G185" s="41" t="s">
        <v>321</v>
      </c>
      <c r="H185" s="10">
        <v>320.6</v>
      </c>
    </row>
    <row r="186" spans="1:8" ht="24" customHeight="1">
      <c r="A186" s="24"/>
      <c r="B186" s="4"/>
      <c r="C186" s="4">
        <v>213.9</v>
      </c>
      <c r="D186" s="4"/>
      <c r="E186" s="124" t="s">
        <v>297</v>
      </c>
      <c r="F186" s="56" t="s">
        <v>3</v>
      </c>
      <c r="G186" s="41" t="s">
        <v>322</v>
      </c>
      <c r="H186" s="10">
        <v>261.2</v>
      </c>
    </row>
    <row r="187" spans="1:8" ht="24" customHeight="1">
      <c r="A187" s="24"/>
      <c r="B187" s="4"/>
      <c r="C187" s="4">
        <v>324.2</v>
      </c>
      <c r="D187" s="4"/>
      <c r="E187" s="124" t="s">
        <v>282</v>
      </c>
      <c r="F187" s="56" t="s">
        <v>3</v>
      </c>
      <c r="G187" s="41" t="s">
        <v>288</v>
      </c>
      <c r="H187" s="10">
        <v>351.2</v>
      </c>
    </row>
    <row r="188" spans="1:8" ht="24" customHeight="1">
      <c r="A188" s="24"/>
      <c r="B188" s="4"/>
      <c r="C188" s="4">
        <v>212.3</v>
      </c>
      <c r="D188" s="4"/>
      <c r="E188" s="124" t="s">
        <v>297</v>
      </c>
      <c r="F188" s="56" t="s">
        <v>3</v>
      </c>
      <c r="G188" s="41" t="s">
        <v>323</v>
      </c>
      <c r="H188" s="10">
        <v>303.6</v>
      </c>
    </row>
    <row r="189" spans="1:8" ht="24" customHeight="1">
      <c r="A189" s="24"/>
      <c r="B189" s="4"/>
      <c r="C189" s="4"/>
      <c r="D189" s="4">
        <v>351.2</v>
      </c>
      <c r="E189" s="124" t="s">
        <v>355</v>
      </c>
      <c r="F189" s="56" t="s">
        <v>3</v>
      </c>
      <c r="G189" s="41" t="s">
        <v>377</v>
      </c>
      <c r="H189" s="10">
        <v>351.2</v>
      </c>
    </row>
    <row r="190" spans="1:8" ht="24" customHeight="1">
      <c r="A190" s="24"/>
      <c r="B190" s="4"/>
      <c r="C190" s="4">
        <v>193.4</v>
      </c>
      <c r="D190" s="4">
        <v>393.2</v>
      </c>
      <c r="E190" s="124" t="s">
        <v>302</v>
      </c>
      <c r="F190" s="56" t="s">
        <v>3</v>
      </c>
      <c r="G190" s="41" t="s">
        <v>324</v>
      </c>
      <c r="H190" s="10">
        <v>897.23</v>
      </c>
    </row>
    <row r="191" spans="1:8" ht="24" customHeight="1">
      <c r="A191" s="24"/>
      <c r="B191" s="4"/>
      <c r="C191" s="4">
        <v>96</v>
      </c>
      <c r="D191" s="4"/>
      <c r="E191" s="124" t="s">
        <v>261</v>
      </c>
      <c r="F191" s="56" t="s">
        <v>3</v>
      </c>
      <c r="G191" s="41" t="s">
        <v>325</v>
      </c>
      <c r="H191" s="10">
        <v>96</v>
      </c>
    </row>
    <row r="192" spans="1:8" ht="24" customHeight="1">
      <c r="A192" s="24"/>
      <c r="B192" s="4"/>
      <c r="C192" s="4">
        <v>300</v>
      </c>
      <c r="D192" s="4"/>
      <c r="E192" s="124" t="s">
        <v>303</v>
      </c>
      <c r="F192" s="56" t="s">
        <v>3</v>
      </c>
      <c r="G192" s="41" t="s">
        <v>388</v>
      </c>
      <c r="H192" s="10">
        <v>300</v>
      </c>
    </row>
    <row r="193" spans="1:8" ht="24" customHeight="1">
      <c r="A193" s="24"/>
      <c r="B193" s="4"/>
      <c r="C193" s="4">
        <v>125.2</v>
      </c>
      <c r="D193" s="4"/>
      <c r="E193" s="12" t="s">
        <v>263</v>
      </c>
      <c r="F193" s="56" t="s">
        <v>3</v>
      </c>
      <c r="G193" s="41" t="s">
        <v>389</v>
      </c>
      <c r="H193" s="10">
        <v>125.2</v>
      </c>
    </row>
    <row r="194" spans="1:8" ht="24" customHeight="1">
      <c r="A194" s="24"/>
      <c r="B194" s="4"/>
      <c r="C194" s="4">
        <v>197.7</v>
      </c>
      <c r="D194" s="4">
        <v>169.9</v>
      </c>
      <c r="E194" s="12" t="s">
        <v>304</v>
      </c>
      <c r="F194" s="56" t="s">
        <v>3</v>
      </c>
      <c r="G194" s="41" t="s">
        <v>390</v>
      </c>
      <c r="H194" s="10">
        <v>367.6</v>
      </c>
    </row>
    <row r="195" spans="1:8" ht="24" customHeight="1">
      <c r="A195" s="24"/>
      <c r="B195" s="4"/>
      <c r="C195" s="4">
        <v>72.6</v>
      </c>
      <c r="D195" s="4"/>
      <c r="E195" s="12" t="s">
        <v>282</v>
      </c>
      <c r="F195" s="56" t="s">
        <v>3</v>
      </c>
      <c r="G195" s="41" t="s">
        <v>391</v>
      </c>
      <c r="H195" s="10">
        <v>72.6</v>
      </c>
    </row>
    <row r="196" spans="1:8" ht="24" customHeight="1">
      <c r="A196" s="24"/>
      <c r="B196" s="4"/>
      <c r="C196" s="4"/>
      <c r="D196" s="4">
        <v>189.3</v>
      </c>
      <c r="E196" s="12" t="s">
        <v>356</v>
      </c>
      <c r="F196" s="56" t="s">
        <v>3</v>
      </c>
      <c r="G196" s="41" t="s">
        <v>392</v>
      </c>
      <c r="H196" s="10">
        <v>189.3</v>
      </c>
    </row>
    <row r="197" spans="1:8" ht="24" customHeight="1">
      <c r="A197" s="24"/>
      <c r="B197" s="4"/>
      <c r="C197" s="4"/>
      <c r="D197" s="4">
        <v>41.2</v>
      </c>
      <c r="E197" s="12" t="s">
        <v>357</v>
      </c>
      <c r="F197" s="56" t="s">
        <v>3</v>
      </c>
      <c r="G197" s="41" t="s">
        <v>393</v>
      </c>
      <c r="H197" s="10">
        <v>41.2</v>
      </c>
    </row>
    <row r="198" spans="1:8" ht="24" customHeight="1">
      <c r="A198" s="24"/>
      <c r="B198" s="4"/>
      <c r="C198" s="4"/>
      <c r="D198" s="4">
        <v>103.3</v>
      </c>
      <c r="E198" s="12" t="s">
        <v>358</v>
      </c>
      <c r="F198" s="56" t="s">
        <v>3</v>
      </c>
      <c r="G198" s="41" t="s">
        <v>394</v>
      </c>
      <c r="H198" s="10">
        <v>103.2</v>
      </c>
    </row>
    <row r="199" spans="1:8" ht="18.75" customHeight="1">
      <c r="A199" s="24"/>
      <c r="B199" s="4"/>
      <c r="C199" s="4">
        <v>6.3</v>
      </c>
      <c r="D199" s="4"/>
      <c r="E199" s="135" t="s">
        <v>57</v>
      </c>
      <c r="F199" s="135"/>
      <c r="G199" s="135"/>
      <c r="H199" s="23"/>
    </row>
    <row r="200" spans="1:8" ht="18.75" customHeight="1">
      <c r="A200" s="24"/>
      <c r="B200" s="4"/>
      <c r="C200" s="4">
        <v>6169.6</v>
      </c>
      <c r="D200" s="76"/>
      <c r="E200" s="136" t="s">
        <v>114</v>
      </c>
      <c r="F200" s="136"/>
      <c r="G200" s="136"/>
      <c r="H200" s="10"/>
    </row>
    <row r="201" spans="1:8" ht="36" customHeight="1">
      <c r="A201" s="22" t="s">
        <v>38</v>
      </c>
      <c r="B201" s="3">
        <v>0</v>
      </c>
      <c r="C201" s="3">
        <v>0</v>
      </c>
      <c r="D201" s="3">
        <v>0</v>
      </c>
      <c r="E201" s="17"/>
      <c r="F201" s="55" t="s">
        <v>88</v>
      </c>
      <c r="G201" s="40"/>
      <c r="H201" s="10"/>
    </row>
    <row r="202" spans="1:8" ht="36" customHeight="1">
      <c r="A202" s="22"/>
      <c r="B202" s="3"/>
      <c r="C202" s="3">
        <v>0</v>
      </c>
      <c r="D202" s="4"/>
      <c r="E202" s="135" t="s">
        <v>57</v>
      </c>
      <c r="F202" s="135"/>
      <c r="G202" s="135"/>
      <c r="H202" s="10"/>
    </row>
    <row r="203" spans="1:8" ht="33" customHeight="1">
      <c r="A203" s="22" t="s">
        <v>39</v>
      </c>
      <c r="B203" s="3">
        <v>310.4</v>
      </c>
      <c r="C203" s="3">
        <v>310.4</v>
      </c>
      <c r="D203" s="3">
        <v>0</v>
      </c>
      <c r="E203" s="17"/>
      <c r="F203" s="60" t="s">
        <v>4</v>
      </c>
      <c r="G203" s="40"/>
      <c r="H203" s="10"/>
    </row>
    <row r="204" spans="1:8" ht="18.75" customHeight="1">
      <c r="A204" s="24"/>
      <c r="B204" s="4"/>
      <c r="C204" s="4">
        <v>310.4</v>
      </c>
      <c r="D204" s="4"/>
      <c r="E204" s="136" t="s">
        <v>114</v>
      </c>
      <c r="F204" s="136"/>
      <c r="G204" s="136"/>
      <c r="H204" s="10"/>
    </row>
    <row r="205" spans="1:8" ht="32.25" customHeight="1">
      <c r="A205" s="22" t="s">
        <v>40</v>
      </c>
      <c r="B205" s="3">
        <v>1347.1</v>
      </c>
      <c r="C205" s="3">
        <v>536.4</v>
      </c>
      <c r="D205" s="3">
        <v>209.4</v>
      </c>
      <c r="E205" s="17"/>
      <c r="F205" s="61" t="s">
        <v>5</v>
      </c>
      <c r="G205" s="40"/>
      <c r="H205" s="10"/>
    </row>
    <row r="206" spans="1:8" ht="19.5" customHeight="1">
      <c r="A206" s="24"/>
      <c r="B206" s="4"/>
      <c r="C206" s="4">
        <v>111.3</v>
      </c>
      <c r="D206" s="4"/>
      <c r="E206" s="12" t="s">
        <v>183</v>
      </c>
      <c r="F206" s="61" t="s">
        <v>5</v>
      </c>
      <c r="G206" s="98" t="s">
        <v>199</v>
      </c>
      <c r="H206" s="10">
        <v>111.4</v>
      </c>
    </row>
    <row r="207" spans="1:8" ht="19.5" customHeight="1">
      <c r="A207" s="24"/>
      <c r="B207" s="4"/>
      <c r="C207" s="4">
        <v>19.8</v>
      </c>
      <c r="D207" s="4"/>
      <c r="E207" s="12" t="s">
        <v>236</v>
      </c>
      <c r="F207" s="61" t="s">
        <v>5</v>
      </c>
      <c r="G207" s="98" t="s">
        <v>252</v>
      </c>
      <c r="H207" s="10">
        <v>19.8</v>
      </c>
    </row>
    <row r="208" spans="1:8" ht="19.5" customHeight="1">
      <c r="A208" s="24"/>
      <c r="B208" s="4"/>
      <c r="C208" s="4">
        <v>46.2</v>
      </c>
      <c r="D208" s="4"/>
      <c r="E208" s="12" t="s">
        <v>264</v>
      </c>
      <c r="F208" s="61" t="s">
        <v>5</v>
      </c>
      <c r="G208" s="98" t="s">
        <v>275</v>
      </c>
      <c r="H208" s="10">
        <v>46.2</v>
      </c>
    </row>
    <row r="209" spans="1:8" ht="19.5" customHeight="1">
      <c r="A209" s="24"/>
      <c r="B209" s="4"/>
      <c r="C209" s="4">
        <v>60</v>
      </c>
      <c r="D209" s="4"/>
      <c r="E209" s="12" t="s">
        <v>283</v>
      </c>
      <c r="F209" s="61" t="s">
        <v>5</v>
      </c>
      <c r="G209" s="98" t="s">
        <v>289</v>
      </c>
      <c r="H209" s="10">
        <v>60</v>
      </c>
    </row>
    <row r="210" spans="1:8" ht="19.5" customHeight="1">
      <c r="A210" s="24"/>
      <c r="B210" s="4"/>
      <c r="C210" s="4"/>
      <c r="D210" s="4">
        <v>35.9</v>
      </c>
      <c r="E210" s="12" t="s">
        <v>361</v>
      </c>
      <c r="F210" s="61" t="s">
        <v>5</v>
      </c>
      <c r="G210" s="98" t="s">
        <v>380</v>
      </c>
      <c r="H210" s="10">
        <v>35.9</v>
      </c>
    </row>
    <row r="211" spans="1:8" ht="19.5" customHeight="1">
      <c r="A211" s="24"/>
      <c r="B211" s="4"/>
      <c r="C211" s="4">
        <v>119.1</v>
      </c>
      <c r="D211" s="4"/>
      <c r="E211" s="12" t="s">
        <v>305</v>
      </c>
      <c r="F211" s="61" t="s">
        <v>5</v>
      </c>
      <c r="G211" s="98" t="s">
        <v>326</v>
      </c>
      <c r="H211" s="10">
        <v>59.4</v>
      </c>
    </row>
    <row r="212" spans="1:8" ht="19.5" customHeight="1">
      <c r="A212" s="24"/>
      <c r="B212" s="4"/>
      <c r="C212" s="4"/>
      <c r="D212" s="4">
        <v>33.8</v>
      </c>
      <c r="E212" s="12" t="s">
        <v>359</v>
      </c>
      <c r="F212" s="61" t="s">
        <v>5</v>
      </c>
      <c r="G212" s="98" t="s">
        <v>378</v>
      </c>
      <c r="H212" s="10">
        <v>33.8</v>
      </c>
    </row>
    <row r="213" spans="1:8" ht="19.5" customHeight="1">
      <c r="A213" s="24"/>
      <c r="B213" s="4"/>
      <c r="C213" s="4"/>
      <c r="D213" s="4">
        <v>73</v>
      </c>
      <c r="E213" s="12" t="s">
        <v>360</v>
      </c>
      <c r="F213" s="61" t="s">
        <v>5</v>
      </c>
      <c r="G213" s="98" t="s">
        <v>379</v>
      </c>
      <c r="H213" s="10">
        <v>119</v>
      </c>
    </row>
    <row r="214" spans="1:8" ht="19.5" customHeight="1">
      <c r="A214" s="24"/>
      <c r="B214" s="4"/>
      <c r="C214" s="4"/>
      <c r="D214" s="4">
        <v>40</v>
      </c>
      <c r="E214" s="35" t="s">
        <v>362</v>
      </c>
      <c r="F214" s="61" t="s">
        <v>5</v>
      </c>
      <c r="G214" s="98" t="s">
        <v>381</v>
      </c>
      <c r="H214" s="10">
        <v>40</v>
      </c>
    </row>
    <row r="215" spans="1:8" s="49" customFormat="1" ht="18.75" customHeight="1">
      <c r="A215" s="111"/>
      <c r="B215" s="47"/>
      <c r="C215" s="47">
        <v>129</v>
      </c>
      <c r="D215" s="47">
        <v>26.7</v>
      </c>
      <c r="E215" s="155" t="s">
        <v>57</v>
      </c>
      <c r="F215" s="155"/>
      <c r="G215" s="155"/>
      <c r="H215" s="48"/>
    </row>
    <row r="216" spans="1:8" s="49" customFormat="1" ht="18.75" customHeight="1">
      <c r="A216" s="111"/>
      <c r="B216" s="47"/>
      <c r="C216" s="47">
        <v>51</v>
      </c>
      <c r="D216" s="47"/>
      <c r="E216" s="136" t="s">
        <v>114</v>
      </c>
      <c r="F216" s="136"/>
      <c r="G216" s="136"/>
      <c r="H216" s="48"/>
    </row>
    <row r="217" spans="1:8" ht="32.25" customHeight="1">
      <c r="A217" s="30" t="s">
        <v>89</v>
      </c>
      <c r="B217" s="3">
        <v>234.4</v>
      </c>
      <c r="C217" s="93">
        <v>0</v>
      </c>
      <c r="D217" s="93">
        <v>0</v>
      </c>
      <c r="E217" s="34"/>
      <c r="F217" s="31" t="s">
        <v>90</v>
      </c>
      <c r="G217" s="44"/>
      <c r="H217" s="9"/>
    </row>
    <row r="218" spans="1:8" ht="18.75" customHeight="1">
      <c r="A218" s="24"/>
      <c r="B218" s="4"/>
      <c r="C218" s="4">
        <v>0</v>
      </c>
      <c r="D218" s="4"/>
      <c r="E218" s="135" t="s">
        <v>57</v>
      </c>
      <c r="F218" s="156"/>
      <c r="G218" s="135"/>
      <c r="H218" s="23"/>
    </row>
    <row r="219" spans="1:8" ht="51" customHeight="1">
      <c r="A219" s="22" t="s">
        <v>41</v>
      </c>
      <c r="B219" s="3">
        <v>1323.6</v>
      </c>
      <c r="C219" s="3">
        <v>1074.8</v>
      </c>
      <c r="D219" s="3">
        <v>304.6</v>
      </c>
      <c r="E219" s="51"/>
      <c r="F219" s="60" t="s">
        <v>6</v>
      </c>
      <c r="G219" s="45"/>
      <c r="H219" s="5"/>
    </row>
    <row r="220" spans="1:8" ht="51" customHeight="1">
      <c r="A220" s="24"/>
      <c r="B220" s="4"/>
      <c r="C220" s="4">
        <v>140.1</v>
      </c>
      <c r="D220" s="4"/>
      <c r="E220" s="109" t="s">
        <v>184</v>
      </c>
      <c r="F220" s="60" t="s">
        <v>6</v>
      </c>
      <c r="G220" s="98" t="s">
        <v>200</v>
      </c>
      <c r="H220" s="5">
        <v>140.1</v>
      </c>
    </row>
    <row r="221" spans="1:8" ht="20.25" customHeight="1">
      <c r="A221" s="24"/>
      <c r="B221" s="4"/>
      <c r="C221" s="4">
        <v>219.3</v>
      </c>
      <c r="D221" s="4"/>
      <c r="E221" s="109" t="s">
        <v>164</v>
      </c>
      <c r="F221" s="60" t="s">
        <v>6</v>
      </c>
      <c r="G221" s="98" t="s">
        <v>163</v>
      </c>
      <c r="H221" s="5">
        <v>219.3</v>
      </c>
    </row>
    <row r="222" spans="1:8" ht="20.25" customHeight="1">
      <c r="A222" s="24"/>
      <c r="B222" s="4"/>
      <c r="C222" s="4">
        <v>10.3</v>
      </c>
      <c r="D222" s="4"/>
      <c r="E222" s="109" t="s">
        <v>265</v>
      </c>
      <c r="F222" s="60" t="s">
        <v>6</v>
      </c>
      <c r="G222" s="98" t="s">
        <v>276</v>
      </c>
      <c r="H222" s="5">
        <v>10.3</v>
      </c>
    </row>
    <row r="223" spans="1:8" ht="20.25" customHeight="1">
      <c r="A223" s="24"/>
      <c r="B223" s="4"/>
      <c r="C223" s="4">
        <v>533.1</v>
      </c>
      <c r="D223" s="4"/>
      <c r="E223" s="12" t="s">
        <v>184</v>
      </c>
      <c r="F223" s="61" t="s">
        <v>5</v>
      </c>
      <c r="G223" s="98" t="s">
        <v>290</v>
      </c>
      <c r="H223" s="5">
        <v>533.1</v>
      </c>
    </row>
    <row r="224" spans="1:8" ht="20.25" customHeight="1">
      <c r="A224" s="24"/>
      <c r="B224" s="4"/>
      <c r="C224" s="4">
        <v>12.8</v>
      </c>
      <c r="D224" s="4"/>
      <c r="E224" s="12" t="s">
        <v>306</v>
      </c>
      <c r="F224" s="61" t="s">
        <v>5</v>
      </c>
      <c r="G224" s="98" t="s">
        <v>327</v>
      </c>
      <c r="H224" s="5">
        <v>12.8</v>
      </c>
    </row>
    <row r="225" spans="1:8" ht="20.25" customHeight="1">
      <c r="A225" s="24"/>
      <c r="B225" s="4"/>
      <c r="C225" s="4"/>
      <c r="D225" s="4">
        <v>104.6</v>
      </c>
      <c r="E225" s="12" t="s">
        <v>184</v>
      </c>
      <c r="F225" s="61" t="s">
        <v>5</v>
      </c>
      <c r="G225" s="98" t="s">
        <v>382</v>
      </c>
      <c r="H225" s="5">
        <v>104.6</v>
      </c>
    </row>
    <row r="226" spans="1:8" ht="20.25" customHeight="1">
      <c r="A226" s="24"/>
      <c r="B226" s="4"/>
      <c r="C226" s="4"/>
      <c r="D226" s="4">
        <v>64.1</v>
      </c>
      <c r="E226" s="12" t="s">
        <v>360</v>
      </c>
      <c r="F226" s="61" t="s">
        <v>5</v>
      </c>
      <c r="G226" s="98" t="s">
        <v>379</v>
      </c>
      <c r="H226" s="5">
        <v>79.3</v>
      </c>
    </row>
    <row r="227" spans="1:8" ht="20.25" customHeight="1">
      <c r="A227" s="24"/>
      <c r="B227" s="4"/>
      <c r="C227" s="4"/>
      <c r="D227" s="4">
        <v>57</v>
      </c>
      <c r="E227" s="12" t="s">
        <v>184</v>
      </c>
      <c r="F227" s="61" t="s">
        <v>5</v>
      </c>
      <c r="G227" s="98" t="s">
        <v>383</v>
      </c>
      <c r="H227" s="5">
        <v>57</v>
      </c>
    </row>
    <row r="228" spans="1:8" ht="20.25" customHeight="1">
      <c r="A228" s="24"/>
      <c r="B228" s="4"/>
      <c r="C228" s="4"/>
      <c r="D228" s="4">
        <v>46.8</v>
      </c>
      <c r="E228" s="12" t="s">
        <v>362</v>
      </c>
      <c r="F228" s="61" t="s">
        <v>5</v>
      </c>
      <c r="G228" s="98" t="s">
        <v>381</v>
      </c>
      <c r="H228" s="5">
        <v>46.8</v>
      </c>
    </row>
    <row r="229" spans="1:8" ht="18.75" customHeight="1">
      <c r="A229" s="24"/>
      <c r="B229" s="4"/>
      <c r="C229" s="4">
        <v>0</v>
      </c>
      <c r="D229" s="76"/>
      <c r="E229" s="136" t="s">
        <v>114</v>
      </c>
      <c r="F229" s="136"/>
      <c r="G229" s="136"/>
      <c r="H229" s="11"/>
    </row>
    <row r="230" spans="1:8" ht="18.75" customHeight="1">
      <c r="A230" s="24"/>
      <c r="B230" s="4"/>
      <c r="C230" s="4">
        <v>159.2</v>
      </c>
      <c r="D230" s="4">
        <v>32.1</v>
      </c>
      <c r="E230" s="135" t="s">
        <v>57</v>
      </c>
      <c r="F230" s="135"/>
      <c r="G230" s="135"/>
      <c r="H230" s="5"/>
    </row>
    <row r="231" spans="1:8" ht="33" customHeight="1">
      <c r="A231" s="22" t="s">
        <v>42</v>
      </c>
      <c r="B231" s="3">
        <v>50</v>
      </c>
      <c r="C231" s="3">
        <v>0</v>
      </c>
      <c r="D231" s="3">
        <v>0</v>
      </c>
      <c r="E231" s="17"/>
      <c r="F231" s="55" t="s">
        <v>91</v>
      </c>
      <c r="G231" s="40"/>
      <c r="H231" s="10"/>
    </row>
    <row r="232" spans="1:8" ht="33" customHeight="1">
      <c r="A232" s="24"/>
      <c r="B232" s="4"/>
      <c r="C232" s="4">
        <v>0</v>
      </c>
      <c r="D232" s="4"/>
      <c r="E232" s="12"/>
      <c r="F232" s="55" t="s">
        <v>91</v>
      </c>
      <c r="G232" s="41"/>
      <c r="H232" s="10"/>
    </row>
    <row r="233" spans="1:8" ht="18.75" customHeight="1">
      <c r="A233" s="24"/>
      <c r="B233" s="4"/>
      <c r="C233" s="4">
        <v>0</v>
      </c>
      <c r="D233" s="4"/>
      <c r="E233" s="135" t="s">
        <v>57</v>
      </c>
      <c r="F233" s="135"/>
      <c r="G233" s="135"/>
      <c r="H233" s="10"/>
    </row>
    <row r="234" spans="1:8" ht="31.5" customHeight="1">
      <c r="A234" s="22" t="s">
        <v>43</v>
      </c>
      <c r="B234" s="3">
        <v>327.8</v>
      </c>
      <c r="C234" s="3">
        <v>393.90000000000003</v>
      </c>
      <c r="D234" s="3">
        <v>30.1</v>
      </c>
      <c r="E234" s="17"/>
      <c r="F234" s="60" t="s">
        <v>7</v>
      </c>
      <c r="G234" s="40"/>
      <c r="H234" s="10"/>
    </row>
    <row r="235" spans="1:8" ht="31.5" customHeight="1">
      <c r="A235" s="22"/>
      <c r="B235" s="3"/>
      <c r="C235" s="3">
        <v>55.7</v>
      </c>
      <c r="D235" s="4"/>
      <c r="E235" s="12" t="s">
        <v>284</v>
      </c>
      <c r="F235" s="60" t="s">
        <v>7</v>
      </c>
      <c r="G235" s="41" t="s">
        <v>291</v>
      </c>
      <c r="H235" s="10">
        <v>55.7</v>
      </c>
    </row>
    <row r="236" spans="1:8" ht="31.5" customHeight="1">
      <c r="A236" s="24"/>
      <c r="B236" s="4"/>
      <c r="C236" s="4">
        <v>2</v>
      </c>
      <c r="D236" s="4"/>
      <c r="E236" s="12" t="s">
        <v>277</v>
      </c>
      <c r="F236" s="60" t="s">
        <v>7</v>
      </c>
      <c r="G236" s="41" t="s">
        <v>276</v>
      </c>
      <c r="H236" s="10">
        <v>2</v>
      </c>
    </row>
    <row r="237" spans="1:8" ht="31.5" customHeight="1">
      <c r="A237" s="24"/>
      <c r="B237" s="4"/>
      <c r="C237" s="4">
        <v>187.2</v>
      </c>
      <c r="D237" s="4"/>
      <c r="E237" s="12" t="s">
        <v>307</v>
      </c>
      <c r="F237" s="60" t="s">
        <v>7</v>
      </c>
      <c r="G237" s="41" t="s">
        <v>328</v>
      </c>
      <c r="H237" s="10">
        <v>187.2</v>
      </c>
    </row>
    <row r="238" spans="1:8" ht="31.5" customHeight="1">
      <c r="A238" s="24"/>
      <c r="B238" s="4"/>
      <c r="C238" s="4"/>
      <c r="D238" s="4">
        <v>21.1</v>
      </c>
      <c r="E238" s="12" t="s">
        <v>360</v>
      </c>
      <c r="F238" s="60" t="s">
        <v>7</v>
      </c>
      <c r="G238" s="41" t="s">
        <v>379</v>
      </c>
      <c r="H238" s="10">
        <v>21.7</v>
      </c>
    </row>
    <row r="239" spans="1:8" ht="18.75" customHeight="1">
      <c r="A239" s="24"/>
      <c r="B239" s="4"/>
      <c r="C239" s="4">
        <v>69</v>
      </c>
      <c r="D239" s="4">
        <v>9</v>
      </c>
      <c r="E239" s="135" t="s">
        <v>57</v>
      </c>
      <c r="F239" s="135"/>
      <c r="G239" s="135"/>
      <c r="H239" s="10"/>
    </row>
    <row r="240" spans="1:8" ht="18.75" customHeight="1">
      <c r="A240" s="24"/>
      <c r="B240" s="4"/>
      <c r="C240" s="4">
        <v>80</v>
      </c>
      <c r="D240" s="4"/>
      <c r="E240" s="136" t="s">
        <v>114</v>
      </c>
      <c r="F240" s="136"/>
      <c r="G240" s="136"/>
      <c r="H240" s="11"/>
    </row>
    <row r="241" spans="1:8" ht="43.5" customHeight="1">
      <c r="A241" s="78" t="s">
        <v>44</v>
      </c>
      <c r="B241" s="3">
        <v>534.8</v>
      </c>
      <c r="C241" s="3">
        <v>79.60000000000001</v>
      </c>
      <c r="D241" s="3">
        <v>40.1</v>
      </c>
      <c r="E241" s="13"/>
      <c r="F241" s="56" t="s">
        <v>96</v>
      </c>
      <c r="G241" s="40"/>
      <c r="H241" s="10"/>
    </row>
    <row r="242" spans="1:8" ht="26.25" customHeight="1">
      <c r="A242" s="24"/>
      <c r="B242" s="4"/>
      <c r="C242" s="4">
        <v>70.7</v>
      </c>
      <c r="D242" s="4">
        <v>12.9</v>
      </c>
      <c r="E242" s="33" t="s">
        <v>135</v>
      </c>
      <c r="F242" s="80" t="s">
        <v>96</v>
      </c>
      <c r="G242" s="33" t="s">
        <v>165</v>
      </c>
      <c r="H242" s="10">
        <v>223.5</v>
      </c>
    </row>
    <row r="243" spans="1:8" ht="26.25" customHeight="1">
      <c r="A243" s="24"/>
      <c r="B243" s="4"/>
      <c r="C243" s="4"/>
      <c r="D243" s="4">
        <v>27.2</v>
      </c>
      <c r="E243" s="33" t="s">
        <v>363</v>
      </c>
      <c r="F243" s="80" t="s">
        <v>96</v>
      </c>
      <c r="G243" s="33" t="s">
        <v>384</v>
      </c>
      <c r="H243" s="10">
        <v>27.2</v>
      </c>
    </row>
    <row r="244" spans="1:8" ht="18.75" customHeight="1">
      <c r="A244" s="24"/>
      <c r="B244" s="4"/>
      <c r="C244" s="4">
        <v>8.4</v>
      </c>
      <c r="D244" s="76"/>
      <c r="E244" s="136" t="s">
        <v>114</v>
      </c>
      <c r="F244" s="136"/>
      <c r="G244" s="136"/>
      <c r="H244" s="23"/>
    </row>
    <row r="245" spans="1:8" ht="18.75" customHeight="1">
      <c r="A245" s="24"/>
      <c r="B245" s="4"/>
      <c r="C245" s="4">
        <v>0.5</v>
      </c>
      <c r="D245" s="5"/>
      <c r="E245" s="135" t="s">
        <v>57</v>
      </c>
      <c r="F245" s="135"/>
      <c r="G245" s="135"/>
      <c r="H245" s="10"/>
    </row>
    <row r="246" spans="1:8" ht="32.25" customHeight="1">
      <c r="A246" s="22" t="s">
        <v>45</v>
      </c>
      <c r="B246" s="3">
        <v>298.8</v>
      </c>
      <c r="C246" s="3">
        <v>106.5</v>
      </c>
      <c r="D246" s="3">
        <v>3.9</v>
      </c>
      <c r="E246" s="17"/>
      <c r="F246" s="67" t="s">
        <v>92</v>
      </c>
      <c r="G246" s="40"/>
      <c r="H246" s="10"/>
    </row>
    <row r="247" spans="1:8" ht="26.25" customHeight="1">
      <c r="A247" s="24"/>
      <c r="B247" s="4"/>
      <c r="C247" s="4">
        <v>12.1</v>
      </c>
      <c r="D247" s="4"/>
      <c r="E247" s="12" t="s">
        <v>185</v>
      </c>
      <c r="F247" s="67" t="s">
        <v>92</v>
      </c>
      <c r="G247" s="41" t="s">
        <v>201</v>
      </c>
      <c r="H247" s="10">
        <v>23.7</v>
      </c>
    </row>
    <row r="248" spans="1:8" ht="26.25" customHeight="1">
      <c r="A248" s="24"/>
      <c r="B248" s="4"/>
      <c r="C248" s="4">
        <v>34.6</v>
      </c>
      <c r="D248" s="4"/>
      <c r="E248" s="12" t="s">
        <v>237</v>
      </c>
      <c r="F248" s="67" t="s">
        <v>92</v>
      </c>
      <c r="G248" s="41" t="s">
        <v>253</v>
      </c>
      <c r="H248" s="10">
        <v>34.5</v>
      </c>
    </row>
    <row r="249" spans="1:8" ht="16.5" customHeight="1">
      <c r="A249" s="24"/>
      <c r="B249" s="4"/>
      <c r="C249" s="4">
        <v>59.800000000000004</v>
      </c>
      <c r="D249" s="4">
        <v>3.9</v>
      </c>
      <c r="E249" s="135" t="s">
        <v>57</v>
      </c>
      <c r="F249" s="135"/>
      <c r="G249" s="135"/>
      <c r="H249" s="10"/>
    </row>
    <row r="250" spans="1:8" ht="16.5" customHeight="1">
      <c r="A250" s="24"/>
      <c r="B250" s="4"/>
      <c r="C250" s="4">
        <v>0</v>
      </c>
      <c r="D250" s="76"/>
      <c r="E250" s="136" t="s">
        <v>108</v>
      </c>
      <c r="F250" s="136"/>
      <c r="G250" s="136"/>
      <c r="H250" s="10"/>
    </row>
    <row r="251" spans="1:8" ht="29.25" customHeight="1">
      <c r="A251" s="22" t="s">
        <v>46</v>
      </c>
      <c r="B251" s="3">
        <v>159</v>
      </c>
      <c r="C251" s="3">
        <v>17.4</v>
      </c>
      <c r="D251" s="3">
        <v>2</v>
      </c>
      <c r="E251" s="17"/>
      <c r="F251" s="55" t="s">
        <v>93</v>
      </c>
      <c r="G251" s="40"/>
      <c r="H251" s="10"/>
    </row>
    <row r="252" spans="1:8" ht="18.75" customHeight="1">
      <c r="A252" s="24"/>
      <c r="B252" s="4"/>
      <c r="C252" s="4">
        <v>17.4</v>
      </c>
      <c r="D252" s="4">
        <v>2</v>
      </c>
      <c r="E252" s="135" t="s">
        <v>57</v>
      </c>
      <c r="F252" s="135"/>
      <c r="G252" s="135"/>
      <c r="H252" s="9"/>
    </row>
    <row r="253" spans="1:9" ht="45" customHeight="1">
      <c r="A253" s="22" t="s">
        <v>47</v>
      </c>
      <c r="B253" s="3">
        <v>161.2</v>
      </c>
      <c r="C253" s="3">
        <v>586.0999999999999</v>
      </c>
      <c r="D253" s="3">
        <v>5.7</v>
      </c>
      <c r="E253" s="17"/>
      <c r="F253" s="60" t="s">
        <v>97</v>
      </c>
      <c r="G253" s="40"/>
      <c r="H253" s="10"/>
      <c r="I253" s="126"/>
    </row>
    <row r="254" spans="1:8" ht="21.75" customHeight="1">
      <c r="A254" s="24"/>
      <c r="B254" s="4"/>
      <c r="C254" s="4">
        <v>255.4</v>
      </c>
      <c r="D254" s="4"/>
      <c r="E254" s="12" t="s">
        <v>309</v>
      </c>
      <c r="F254" s="125" t="s">
        <v>97</v>
      </c>
      <c r="G254" s="41" t="s">
        <v>330</v>
      </c>
      <c r="H254" s="10">
        <v>255.4</v>
      </c>
    </row>
    <row r="255" spans="1:8" ht="21.75" customHeight="1">
      <c r="A255" s="24"/>
      <c r="B255" s="4"/>
      <c r="C255" s="4">
        <v>109.7</v>
      </c>
      <c r="D255" s="4"/>
      <c r="E255" s="12" t="s">
        <v>308</v>
      </c>
      <c r="F255" s="125" t="s">
        <v>97</v>
      </c>
      <c r="G255" s="41" t="s">
        <v>329</v>
      </c>
      <c r="H255" s="10">
        <v>109.7</v>
      </c>
    </row>
    <row r="256" spans="1:8" ht="18.75" customHeight="1">
      <c r="A256" s="24"/>
      <c r="B256" s="4"/>
      <c r="C256" s="4">
        <v>220.99999999999997</v>
      </c>
      <c r="D256" s="4">
        <v>5.7</v>
      </c>
      <c r="E256" s="135" t="s">
        <v>57</v>
      </c>
      <c r="F256" s="135"/>
      <c r="G256" s="135"/>
      <c r="H256" s="10"/>
    </row>
    <row r="257" spans="1:8" ht="63">
      <c r="A257" s="22" t="s">
        <v>48</v>
      </c>
      <c r="B257" s="3">
        <v>2309.8</v>
      </c>
      <c r="C257" s="3">
        <v>205.79999999999998</v>
      </c>
      <c r="D257" s="3">
        <v>95.4</v>
      </c>
      <c r="E257" s="17"/>
      <c r="F257" s="60" t="s">
        <v>8</v>
      </c>
      <c r="G257" s="40"/>
      <c r="H257" s="10"/>
    </row>
    <row r="258" spans="1:8" ht="19.5" customHeight="1">
      <c r="A258" s="24"/>
      <c r="B258" s="4"/>
      <c r="C258" s="4">
        <v>29.7</v>
      </c>
      <c r="D258" s="4"/>
      <c r="E258" s="12" t="s">
        <v>238</v>
      </c>
      <c r="F258" s="79" t="s">
        <v>8</v>
      </c>
      <c r="G258" s="41" t="s">
        <v>254</v>
      </c>
      <c r="H258" s="10">
        <v>29.7</v>
      </c>
    </row>
    <row r="259" spans="1:8" ht="19.5" customHeight="1">
      <c r="A259" s="24"/>
      <c r="B259" s="4"/>
      <c r="C259" s="4"/>
      <c r="D259" s="4">
        <v>69</v>
      </c>
      <c r="E259" s="12" t="s">
        <v>265</v>
      </c>
      <c r="F259" s="79" t="s">
        <v>8</v>
      </c>
      <c r="G259" s="41" t="s">
        <v>385</v>
      </c>
      <c r="H259" s="10">
        <v>69</v>
      </c>
    </row>
    <row r="260" spans="1:8" ht="18.75" customHeight="1">
      <c r="A260" s="24"/>
      <c r="B260" s="4"/>
      <c r="C260" s="4">
        <v>0</v>
      </c>
      <c r="D260" s="76"/>
      <c r="E260" s="136" t="s">
        <v>114</v>
      </c>
      <c r="F260" s="136"/>
      <c r="G260" s="136"/>
      <c r="H260" s="27"/>
    </row>
    <row r="261" spans="1:8" ht="18.75" customHeight="1">
      <c r="A261" s="24"/>
      <c r="B261" s="4"/>
      <c r="C261" s="4">
        <v>176.1</v>
      </c>
      <c r="D261" s="4">
        <v>26.4</v>
      </c>
      <c r="E261" s="135" t="s">
        <v>57</v>
      </c>
      <c r="F261" s="135"/>
      <c r="G261" s="135"/>
      <c r="H261" s="15"/>
    </row>
    <row r="262" spans="1:8" ht="60" customHeight="1">
      <c r="A262" s="22" t="s">
        <v>49</v>
      </c>
      <c r="B262" s="3">
        <v>1710.3</v>
      </c>
      <c r="C262" s="3">
        <v>1972.6999999999998</v>
      </c>
      <c r="D262" s="3">
        <v>404.8</v>
      </c>
      <c r="E262" s="13"/>
      <c r="F262" s="60" t="s">
        <v>9</v>
      </c>
      <c r="G262" s="40"/>
      <c r="H262" s="10"/>
    </row>
    <row r="263" spans="1:8" ht="23.25" customHeight="1">
      <c r="A263" s="112"/>
      <c r="B263" s="4"/>
      <c r="C263" s="4">
        <v>64.19999999999999</v>
      </c>
      <c r="D263" s="4">
        <v>23.7</v>
      </c>
      <c r="E263" s="12" t="s">
        <v>167</v>
      </c>
      <c r="F263" s="79" t="s">
        <v>9</v>
      </c>
      <c r="G263" s="50" t="s">
        <v>166</v>
      </c>
      <c r="H263" s="10">
        <v>270.3</v>
      </c>
    </row>
    <row r="264" spans="1:8" ht="23.25" customHeight="1">
      <c r="A264" s="112"/>
      <c r="B264" s="4"/>
      <c r="C264" s="4">
        <v>3.5</v>
      </c>
      <c r="D264" s="76"/>
      <c r="E264" s="12" t="s">
        <v>239</v>
      </c>
      <c r="F264" s="79" t="s">
        <v>9</v>
      </c>
      <c r="G264" s="50" t="s">
        <v>255</v>
      </c>
      <c r="H264" s="10">
        <v>49.3</v>
      </c>
    </row>
    <row r="265" spans="1:8" ht="23.25" customHeight="1">
      <c r="A265" s="112"/>
      <c r="B265" s="4"/>
      <c r="C265" s="4">
        <v>6.5</v>
      </c>
      <c r="D265" s="4"/>
      <c r="E265" s="12" t="s">
        <v>186</v>
      </c>
      <c r="F265" s="79" t="s">
        <v>9</v>
      </c>
      <c r="G265" s="50" t="s">
        <v>202</v>
      </c>
      <c r="H265" s="10">
        <v>6.5</v>
      </c>
    </row>
    <row r="266" spans="1:8" ht="23.25" customHeight="1">
      <c r="A266" s="112"/>
      <c r="B266" s="4"/>
      <c r="C266" s="4">
        <v>93.9</v>
      </c>
      <c r="D266" s="4"/>
      <c r="E266" s="12" t="s">
        <v>187</v>
      </c>
      <c r="F266" s="79" t="s">
        <v>9</v>
      </c>
      <c r="G266" s="50" t="s">
        <v>203</v>
      </c>
      <c r="H266" s="10">
        <v>94</v>
      </c>
    </row>
    <row r="267" spans="1:8" ht="23.25" customHeight="1">
      <c r="A267" s="112"/>
      <c r="B267" s="4"/>
      <c r="C267" s="4">
        <v>34.7</v>
      </c>
      <c r="D267" s="4"/>
      <c r="E267" s="12" t="s">
        <v>187</v>
      </c>
      <c r="F267" s="79" t="s">
        <v>9</v>
      </c>
      <c r="G267" s="50" t="s">
        <v>256</v>
      </c>
      <c r="H267" s="10">
        <v>34.7</v>
      </c>
    </row>
    <row r="268" spans="1:8" ht="23.25" customHeight="1">
      <c r="A268" s="112"/>
      <c r="B268" s="4"/>
      <c r="C268" s="4">
        <v>5.6</v>
      </c>
      <c r="D268" s="4"/>
      <c r="E268" s="12" t="s">
        <v>265</v>
      </c>
      <c r="F268" s="79" t="s">
        <v>9</v>
      </c>
      <c r="G268" s="50" t="s">
        <v>276</v>
      </c>
      <c r="H268" s="10">
        <v>5.6</v>
      </c>
    </row>
    <row r="269" spans="1:8" ht="23.25" customHeight="1">
      <c r="A269" s="112"/>
      <c r="B269" s="4"/>
      <c r="C269" s="4">
        <v>21.6</v>
      </c>
      <c r="D269" s="4"/>
      <c r="E269" s="12" t="s">
        <v>285</v>
      </c>
      <c r="F269" s="79" t="s">
        <v>9</v>
      </c>
      <c r="G269" s="50" t="s">
        <v>295</v>
      </c>
      <c r="H269" s="10">
        <v>21.6</v>
      </c>
    </row>
    <row r="270" spans="1:8" ht="23.25" customHeight="1">
      <c r="A270" s="112"/>
      <c r="B270" s="4"/>
      <c r="C270" s="4">
        <v>96</v>
      </c>
      <c r="D270" s="4"/>
      <c r="E270" s="12" t="s">
        <v>294</v>
      </c>
      <c r="F270" s="79" t="s">
        <v>9</v>
      </c>
      <c r="G270" s="50" t="s">
        <v>293</v>
      </c>
      <c r="H270" s="10">
        <v>96</v>
      </c>
    </row>
    <row r="271" spans="1:8" ht="23.25" customHeight="1">
      <c r="A271" s="112"/>
      <c r="B271" s="4"/>
      <c r="C271" s="4">
        <v>21.3</v>
      </c>
      <c r="D271" s="4"/>
      <c r="E271" s="12" t="s">
        <v>286</v>
      </c>
      <c r="F271" s="79" t="s">
        <v>9</v>
      </c>
      <c r="G271" s="50" t="s">
        <v>292</v>
      </c>
      <c r="H271" s="10">
        <v>21.3</v>
      </c>
    </row>
    <row r="272" spans="1:8" ht="23.25" customHeight="1">
      <c r="A272" s="112"/>
      <c r="B272" s="4"/>
      <c r="C272" s="4">
        <v>51.7</v>
      </c>
      <c r="D272" s="4"/>
      <c r="E272" s="12" t="s">
        <v>307</v>
      </c>
      <c r="F272" s="79" t="s">
        <v>9</v>
      </c>
      <c r="G272" s="50" t="s">
        <v>328</v>
      </c>
      <c r="H272" s="10">
        <v>51.7</v>
      </c>
    </row>
    <row r="273" spans="1:8" ht="23.25" customHeight="1">
      <c r="A273" s="112"/>
      <c r="B273" s="4"/>
      <c r="C273" s="4">
        <v>41.4</v>
      </c>
      <c r="D273" s="4">
        <v>27.2</v>
      </c>
      <c r="E273" s="12" t="s">
        <v>310</v>
      </c>
      <c r="F273" s="79" t="s">
        <v>9</v>
      </c>
      <c r="G273" s="50" t="s">
        <v>333</v>
      </c>
      <c r="H273" s="10">
        <v>68.6</v>
      </c>
    </row>
    <row r="274" spans="1:8" ht="23.25" customHeight="1">
      <c r="A274" s="112"/>
      <c r="B274" s="4"/>
      <c r="C274" s="4">
        <v>114.7</v>
      </c>
      <c r="D274" s="4"/>
      <c r="E274" s="12" t="s">
        <v>311</v>
      </c>
      <c r="F274" s="79" t="s">
        <v>9</v>
      </c>
      <c r="G274" s="50" t="s">
        <v>331</v>
      </c>
      <c r="H274" s="10">
        <v>114.7</v>
      </c>
    </row>
    <row r="275" spans="1:8" ht="23.25" customHeight="1">
      <c r="A275" s="112"/>
      <c r="B275" s="4"/>
      <c r="C275" s="4">
        <v>85.8</v>
      </c>
      <c r="D275" s="4"/>
      <c r="E275" s="12" t="s">
        <v>312</v>
      </c>
      <c r="F275" s="79" t="s">
        <v>9</v>
      </c>
      <c r="G275" s="50" t="s">
        <v>332</v>
      </c>
      <c r="H275" s="10">
        <v>85.8</v>
      </c>
    </row>
    <row r="276" spans="1:8" ht="23.25" customHeight="1">
      <c r="A276" s="112"/>
      <c r="B276" s="4"/>
      <c r="C276" s="4">
        <v>304</v>
      </c>
      <c r="D276" s="4"/>
      <c r="E276" s="12" t="s">
        <v>286</v>
      </c>
      <c r="F276" s="79" t="s">
        <v>9</v>
      </c>
      <c r="G276" s="50" t="s">
        <v>335</v>
      </c>
      <c r="H276" s="10">
        <v>300</v>
      </c>
    </row>
    <row r="277" spans="1:8" ht="23.25" customHeight="1">
      <c r="A277" s="112"/>
      <c r="B277" s="4"/>
      <c r="C277" s="4"/>
      <c r="D277" s="4">
        <v>252.1</v>
      </c>
      <c r="E277" s="12" t="s">
        <v>286</v>
      </c>
      <c r="F277" s="79" t="s">
        <v>9</v>
      </c>
      <c r="G277" s="50" t="s">
        <v>386</v>
      </c>
      <c r="H277" s="10">
        <v>252.1</v>
      </c>
    </row>
    <row r="278" spans="1:8" ht="23.25" customHeight="1">
      <c r="A278" s="112"/>
      <c r="B278" s="4"/>
      <c r="C278" s="4">
        <v>239.6</v>
      </c>
      <c r="D278" s="4"/>
      <c r="E278" s="12" t="s">
        <v>312</v>
      </c>
      <c r="F278" s="79" t="s">
        <v>9</v>
      </c>
      <c r="G278" s="50" t="s">
        <v>334</v>
      </c>
      <c r="H278" s="10">
        <v>239.6</v>
      </c>
    </row>
    <row r="279" spans="1:8" ht="23.25" customHeight="1">
      <c r="A279" s="112"/>
      <c r="B279" s="4"/>
      <c r="C279" s="4">
        <v>13.1</v>
      </c>
      <c r="D279" s="76"/>
      <c r="E279" s="136" t="s">
        <v>114</v>
      </c>
      <c r="F279" s="136"/>
      <c r="G279" s="136"/>
      <c r="H279" s="10"/>
    </row>
    <row r="280" spans="1:8" ht="18.75" customHeight="1">
      <c r="A280" s="24"/>
      <c r="B280" s="4"/>
      <c r="C280" s="4">
        <v>775.1</v>
      </c>
      <c r="D280" s="4">
        <v>101.8</v>
      </c>
      <c r="E280" s="135" t="s">
        <v>57</v>
      </c>
      <c r="F280" s="135"/>
      <c r="G280" s="135"/>
      <c r="H280" s="10"/>
    </row>
    <row r="281" spans="1:8" ht="50.25" customHeight="1">
      <c r="A281" s="22" t="s">
        <v>50</v>
      </c>
      <c r="B281" s="3">
        <v>796.7</v>
      </c>
      <c r="C281" s="3">
        <v>719.6</v>
      </c>
      <c r="D281" s="3">
        <v>16.2</v>
      </c>
      <c r="E281" s="17"/>
      <c r="F281" s="60" t="s">
        <v>10</v>
      </c>
      <c r="G281" s="40"/>
      <c r="H281" s="10"/>
    </row>
    <row r="282" spans="1:8" ht="32.25" customHeight="1">
      <c r="A282" s="24"/>
      <c r="B282" s="4"/>
      <c r="C282" s="4">
        <v>17.3</v>
      </c>
      <c r="D282" s="76"/>
      <c r="E282" s="12" t="s">
        <v>186</v>
      </c>
      <c r="F282" s="60" t="s">
        <v>10</v>
      </c>
      <c r="G282" s="50" t="s">
        <v>202</v>
      </c>
      <c r="H282" s="10">
        <v>17.3</v>
      </c>
    </row>
    <row r="283" spans="1:8" ht="32.25" customHeight="1">
      <c r="A283" s="24"/>
      <c r="B283" s="4"/>
      <c r="C283" s="4">
        <v>71</v>
      </c>
      <c r="D283" s="4"/>
      <c r="E283" s="12" t="s">
        <v>279</v>
      </c>
      <c r="F283" s="60" t="s">
        <v>10</v>
      </c>
      <c r="G283" s="50" t="s">
        <v>278</v>
      </c>
      <c r="H283" s="10">
        <v>71</v>
      </c>
    </row>
    <row r="284" spans="1:8" ht="32.25" customHeight="1">
      <c r="A284" s="24"/>
      <c r="B284" s="4"/>
      <c r="C284" s="4">
        <v>172.60000000000002</v>
      </c>
      <c r="D284" s="4"/>
      <c r="E284" s="12" t="s">
        <v>266</v>
      </c>
      <c r="F284" s="60" t="s">
        <v>10</v>
      </c>
      <c r="G284" s="50" t="s">
        <v>280</v>
      </c>
      <c r="H284" s="10">
        <v>172.6</v>
      </c>
    </row>
    <row r="285" spans="1:8" ht="32.25" customHeight="1">
      <c r="A285" s="24"/>
      <c r="B285" s="4"/>
      <c r="C285" s="4">
        <v>13.1</v>
      </c>
      <c r="D285" s="76"/>
      <c r="E285" s="12" t="s">
        <v>313</v>
      </c>
      <c r="F285" s="60" t="s">
        <v>10</v>
      </c>
      <c r="G285" s="50" t="s">
        <v>336</v>
      </c>
      <c r="H285" s="10">
        <v>13.1</v>
      </c>
    </row>
    <row r="286" spans="1:8" ht="18.75" customHeight="1">
      <c r="A286" s="24"/>
      <c r="B286" s="4"/>
      <c r="C286" s="4">
        <v>445.6</v>
      </c>
      <c r="D286" s="4">
        <v>16.2</v>
      </c>
      <c r="E286" s="135" t="s">
        <v>57</v>
      </c>
      <c r="F286" s="135"/>
      <c r="G286" s="135"/>
      <c r="H286" s="10"/>
    </row>
    <row r="287" spans="1:8" ht="18.75" customHeight="1">
      <c r="A287" s="24"/>
      <c r="B287" s="4"/>
      <c r="C287" s="4">
        <v>0</v>
      </c>
      <c r="D287" s="76"/>
      <c r="E287" s="136" t="s">
        <v>114</v>
      </c>
      <c r="F287" s="136"/>
      <c r="G287" s="136"/>
      <c r="H287" s="10"/>
    </row>
    <row r="288" spans="1:8" ht="44.25" customHeight="1">
      <c r="A288" s="78" t="s">
        <v>51</v>
      </c>
      <c r="B288" s="3">
        <v>371.1</v>
      </c>
      <c r="C288" s="3">
        <v>296.2</v>
      </c>
      <c r="D288" s="3">
        <v>48.1</v>
      </c>
      <c r="E288" s="17"/>
      <c r="F288" s="79" t="s">
        <v>11</v>
      </c>
      <c r="G288" s="40"/>
      <c r="H288" s="10"/>
    </row>
    <row r="289" spans="1:8" ht="27" customHeight="1">
      <c r="A289" s="24"/>
      <c r="B289" s="4"/>
      <c r="C289" s="4">
        <v>30</v>
      </c>
      <c r="D289" s="4"/>
      <c r="E289" s="12" t="s">
        <v>240</v>
      </c>
      <c r="F289" s="115" t="s">
        <v>11</v>
      </c>
      <c r="G289" s="50" t="s">
        <v>257</v>
      </c>
      <c r="H289" s="10">
        <v>30</v>
      </c>
    </row>
    <row r="290" spans="1:8" ht="27" customHeight="1">
      <c r="A290" s="24"/>
      <c r="B290" s="4"/>
      <c r="C290" s="4">
        <v>69.7</v>
      </c>
      <c r="D290" s="4"/>
      <c r="E290" s="12" t="s">
        <v>314</v>
      </c>
      <c r="F290" s="115" t="s">
        <v>11</v>
      </c>
      <c r="G290" s="50" t="s">
        <v>337</v>
      </c>
      <c r="H290" s="10">
        <v>69.7</v>
      </c>
    </row>
    <row r="291" spans="1:8" ht="27" customHeight="1">
      <c r="A291" s="24"/>
      <c r="B291" s="4"/>
      <c r="C291" s="4"/>
      <c r="D291" s="4">
        <v>40.3</v>
      </c>
      <c r="E291" s="12" t="s">
        <v>364</v>
      </c>
      <c r="F291" s="115" t="s">
        <v>11</v>
      </c>
      <c r="G291" s="50" t="s">
        <v>387</v>
      </c>
      <c r="H291" s="10">
        <v>90.3</v>
      </c>
    </row>
    <row r="292" spans="1:8" ht="18.75" customHeight="1">
      <c r="A292" s="24"/>
      <c r="B292" s="4"/>
      <c r="C292" s="4">
        <v>0</v>
      </c>
      <c r="D292" s="4"/>
      <c r="E292" s="136" t="s">
        <v>114</v>
      </c>
      <c r="F292" s="136"/>
      <c r="G292" s="136"/>
      <c r="H292" s="23"/>
    </row>
    <row r="293" spans="1:8" ht="18.75" customHeight="1">
      <c r="A293" s="24"/>
      <c r="B293" s="4"/>
      <c r="C293" s="4">
        <v>196.5</v>
      </c>
      <c r="D293" s="4">
        <v>7.8</v>
      </c>
      <c r="E293" s="135" t="s">
        <v>57</v>
      </c>
      <c r="F293" s="135"/>
      <c r="G293" s="135"/>
      <c r="H293" s="10"/>
    </row>
    <row r="294" spans="1:8" ht="30.75" customHeight="1">
      <c r="A294" s="22" t="s">
        <v>52</v>
      </c>
      <c r="B294" s="3">
        <v>588.7</v>
      </c>
      <c r="C294" s="3">
        <v>255.9</v>
      </c>
      <c r="D294" s="3">
        <v>20</v>
      </c>
      <c r="E294" s="71"/>
      <c r="F294" s="60" t="s">
        <v>12</v>
      </c>
      <c r="G294" s="40"/>
      <c r="H294" s="10"/>
    </row>
    <row r="295" spans="1:8" s="100" customFormat="1" ht="23.25" customHeight="1">
      <c r="A295" s="24"/>
      <c r="B295" s="4"/>
      <c r="C295" s="4">
        <v>2.8</v>
      </c>
      <c r="D295" s="4">
        <v>1.4</v>
      </c>
      <c r="E295" s="102" t="s">
        <v>188</v>
      </c>
      <c r="F295" s="103" t="s">
        <v>12</v>
      </c>
      <c r="G295" s="104" t="s">
        <v>204</v>
      </c>
      <c r="H295" s="99">
        <v>30.7</v>
      </c>
    </row>
    <row r="296" spans="1:8" s="100" customFormat="1" ht="23.25" customHeight="1">
      <c r="A296" s="24"/>
      <c r="B296" s="4"/>
      <c r="C296" s="4">
        <v>11.1</v>
      </c>
      <c r="D296" s="4"/>
      <c r="E296" s="102" t="s">
        <v>189</v>
      </c>
      <c r="F296" s="103" t="s">
        <v>12</v>
      </c>
      <c r="G296" s="104" t="s">
        <v>205</v>
      </c>
      <c r="H296" s="99">
        <v>11.1</v>
      </c>
    </row>
    <row r="297" spans="1:8" s="100" customFormat="1" ht="23.25" customHeight="1">
      <c r="A297" s="24"/>
      <c r="B297" s="4"/>
      <c r="C297" s="4">
        <v>143.3</v>
      </c>
      <c r="D297" s="4"/>
      <c r="E297" s="102" t="s">
        <v>226</v>
      </c>
      <c r="F297" s="103" t="s">
        <v>12</v>
      </c>
      <c r="G297" s="104" t="s">
        <v>225</v>
      </c>
      <c r="H297" s="99">
        <v>239.5</v>
      </c>
    </row>
    <row r="298" spans="1:8" ht="18.75" customHeight="1">
      <c r="A298" s="24"/>
      <c r="B298" s="4"/>
      <c r="C298" s="4">
        <v>0.4</v>
      </c>
      <c r="D298" s="4"/>
      <c r="E298" s="136" t="s">
        <v>114</v>
      </c>
      <c r="F298" s="136"/>
      <c r="G298" s="136"/>
      <c r="H298" s="23"/>
    </row>
    <row r="299" spans="1:8" ht="18.75" customHeight="1">
      <c r="A299" s="24"/>
      <c r="B299" s="4"/>
      <c r="C299" s="4">
        <v>98.3</v>
      </c>
      <c r="D299" s="4">
        <v>18.6</v>
      </c>
      <c r="E299" s="160" t="s">
        <v>57</v>
      </c>
      <c r="F299" s="160"/>
      <c r="G299" s="160"/>
      <c r="H299" s="10"/>
    </row>
    <row r="300" spans="1:8" ht="18.75" customHeight="1">
      <c r="A300" s="19" t="s">
        <v>98</v>
      </c>
      <c r="B300" s="18">
        <f>B177+B6</f>
        <v>351853.7000000001</v>
      </c>
      <c r="C300" s="18">
        <v>234055.49999999997</v>
      </c>
      <c r="D300" s="18">
        <f>D177+D6</f>
        <v>32347.19999999999</v>
      </c>
      <c r="E300" s="19"/>
      <c r="F300" s="62"/>
      <c r="G300" s="43"/>
      <c r="H300" s="36"/>
    </row>
    <row r="301" spans="1:8" s="89" customFormat="1" ht="39" customHeight="1">
      <c r="A301" s="84"/>
      <c r="B301" s="85"/>
      <c r="C301" s="85"/>
      <c r="D301" s="85"/>
      <c r="E301" s="84"/>
      <c r="F301" s="86"/>
      <c r="G301" s="87"/>
      <c r="H301" s="88"/>
    </row>
    <row r="302" spans="1:8" ht="28.5" customHeight="1">
      <c r="A302" s="83" t="s">
        <v>118</v>
      </c>
      <c r="B302" s="159" t="s">
        <v>176</v>
      </c>
      <c r="C302" s="159"/>
      <c r="D302" s="120"/>
      <c r="E302" s="90"/>
      <c r="F302" s="72"/>
      <c r="H302" s="8"/>
    </row>
    <row r="303" spans="1:8" s="89" customFormat="1" ht="28.5" customHeight="1">
      <c r="A303" s="92" t="s">
        <v>109</v>
      </c>
      <c r="B303" s="158" t="s">
        <v>338</v>
      </c>
      <c r="C303" s="158"/>
      <c r="D303" s="119"/>
      <c r="E303" s="91"/>
      <c r="F303" s="86"/>
      <c r="G303" s="87"/>
      <c r="H303" s="88"/>
    </row>
    <row r="304" spans="2:5" ht="28.5" customHeight="1">
      <c r="B304" s="157" t="s">
        <v>340</v>
      </c>
      <c r="C304" s="157"/>
      <c r="D304" s="96"/>
      <c r="E304" s="96"/>
    </row>
    <row r="306" ht="15.75">
      <c r="E306" s="8"/>
    </row>
    <row r="307" ht="15.75">
      <c r="E307" s="8"/>
    </row>
  </sheetData>
  <sheetProtection/>
  <mergeCells count="94">
    <mergeCell ref="E155:G155"/>
    <mergeCell ref="E158:G158"/>
    <mergeCell ref="E164:G164"/>
    <mergeCell ref="E162:G162"/>
    <mergeCell ref="E166:G166"/>
    <mergeCell ref="E168:G168"/>
    <mergeCell ref="E112:G112"/>
    <mergeCell ref="E174:G174"/>
    <mergeCell ref="E113:G113"/>
    <mergeCell ref="E149:G149"/>
    <mergeCell ref="E148:G148"/>
    <mergeCell ref="E151:G151"/>
    <mergeCell ref="E157:G157"/>
    <mergeCell ref="E118:G118"/>
    <mergeCell ref="E115:G115"/>
    <mergeCell ref="E153:G153"/>
    <mergeCell ref="E204:G204"/>
    <mergeCell ref="E176:G176"/>
    <mergeCell ref="B304:C304"/>
    <mergeCell ref="B303:C303"/>
    <mergeCell ref="B302:C302"/>
    <mergeCell ref="E287:G287"/>
    <mergeCell ref="E299:G299"/>
    <mergeCell ref="E298:G298"/>
    <mergeCell ref="E170:G170"/>
    <mergeCell ref="E202:G202"/>
    <mergeCell ref="E233:G233"/>
    <mergeCell ref="E230:G230"/>
    <mergeCell ref="E218:G218"/>
    <mergeCell ref="E229:G229"/>
    <mergeCell ref="E216:G216"/>
    <mergeCell ref="E200:G200"/>
    <mergeCell ref="E199:G199"/>
    <mergeCell ref="E172:G172"/>
    <mergeCell ref="E244:G244"/>
    <mergeCell ref="E245:G245"/>
    <mergeCell ref="E256:G256"/>
    <mergeCell ref="E252:G252"/>
    <mergeCell ref="E250:G250"/>
    <mergeCell ref="E215:G215"/>
    <mergeCell ref="E240:G240"/>
    <mergeCell ref="E239:G239"/>
    <mergeCell ref="E279:G279"/>
    <mergeCell ref="E249:G249"/>
    <mergeCell ref="E293:G293"/>
    <mergeCell ref="E292:G292"/>
    <mergeCell ref="E286:G286"/>
    <mergeCell ref="E260:G260"/>
    <mergeCell ref="E280:G280"/>
    <mergeCell ref="E261:G261"/>
    <mergeCell ref="E91:G91"/>
    <mergeCell ref="E53:G53"/>
    <mergeCell ref="E59:G59"/>
    <mergeCell ref="E54:G54"/>
    <mergeCell ref="E74:G74"/>
    <mergeCell ref="E105:G105"/>
    <mergeCell ref="E94:G94"/>
    <mergeCell ref="E104:G104"/>
    <mergeCell ref="A2:H2"/>
    <mergeCell ref="C4:D4"/>
    <mergeCell ref="E160:G160"/>
    <mergeCell ref="E42:G42"/>
    <mergeCell ref="E43:G43"/>
    <mergeCell ref="E97:G97"/>
    <mergeCell ref="E73:G73"/>
    <mergeCell ref="E79:G79"/>
    <mergeCell ref="E78:G78"/>
    <mergeCell ref="E108:G108"/>
    <mergeCell ref="E92:G92"/>
    <mergeCell ref="E99:G99"/>
    <mergeCell ref="A1:H1"/>
    <mergeCell ref="A3:H3"/>
    <mergeCell ref="A4:A5"/>
    <mergeCell ref="B4:B5"/>
    <mergeCell ref="E4:E5"/>
    <mergeCell ref="F4:F5"/>
    <mergeCell ref="G4:G5"/>
    <mergeCell ref="H4:H5"/>
    <mergeCell ref="E102:G102"/>
    <mergeCell ref="E21:G21"/>
    <mergeCell ref="E95:G95"/>
    <mergeCell ref="E25:G25"/>
    <mergeCell ref="E58:G58"/>
    <mergeCell ref="E26:G26"/>
    <mergeCell ref="E30:G30"/>
    <mergeCell ref="E34:G34"/>
    <mergeCell ref="E29:G29"/>
    <mergeCell ref="E35:G35"/>
    <mergeCell ref="E8:G8"/>
    <mergeCell ref="E9:G9"/>
    <mergeCell ref="E15:G15"/>
    <mergeCell ref="E20:G20"/>
    <mergeCell ref="E17:G17"/>
    <mergeCell ref="E11:G11"/>
  </mergeCells>
  <printOptions/>
  <pageMargins left="0.22" right="0.2362204724409449" top="0.32" bottom="0.1181102362204724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2" max="2" width="9.140625" style="74" customWidth="1"/>
    <col min="6" max="7" width="9.140625" style="127" customWidth="1"/>
  </cols>
  <sheetData/>
  <sheetProtection/>
  <printOptions/>
  <pageMargins left="1.77" right="0.2" top="0.29" bottom="0.3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9.140625" style="29" customWidth="1"/>
    <col min="2" max="4" width="9.140625" style="35" customWidth="1"/>
    <col min="5" max="5" width="9.140625" style="29" customWidth="1"/>
    <col min="6" max="9" width="9.140625" style="35" customWidth="1"/>
    <col min="10" max="11" width="9.140625" style="128" customWidth="1"/>
    <col min="12" max="16384" width="9.140625" style="35" customWidth="1"/>
  </cols>
  <sheetData/>
  <sheetProtection/>
  <printOptions/>
  <pageMargins left="1.78" right="0.19" top="0.31" bottom="0.2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2" max="2" width="9.140625" style="13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2020-11-04T16:10:37Z</dcterms:modified>
  <cp:category/>
  <cp:version/>
  <cp:contentType/>
  <cp:contentStatus/>
</cp:coreProperties>
</file>