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955"/>
  </bookViews>
  <sheets>
    <sheet name="Foaie3" sheetId="3" r:id="rId1"/>
  </sheets>
  <calcPr calcId="125725"/>
</workbook>
</file>

<file path=xl/calcChain.xml><?xml version="1.0" encoding="utf-8"?>
<calcChain xmlns="http://schemas.openxmlformats.org/spreadsheetml/2006/main">
  <c r="H152" i="3"/>
  <c r="F152"/>
  <c r="D152"/>
  <c r="C152"/>
  <c r="A149"/>
  <c r="A150" s="1"/>
  <c r="A151" s="1"/>
  <c r="H146"/>
  <c r="F146"/>
  <c r="D146"/>
  <c r="C146"/>
  <c r="A132"/>
  <c r="A133" s="1"/>
  <c r="A134" s="1"/>
  <c r="A135" s="1"/>
  <c r="A136" s="1"/>
  <c r="A137" s="1"/>
  <c r="A138" s="1"/>
  <c r="A140" s="1"/>
  <c r="A141" s="1"/>
  <c r="A142" s="1"/>
  <c r="A143" s="1"/>
  <c r="A144" s="1"/>
  <c r="A145" s="1"/>
  <c r="H129"/>
  <c r="F129"/>
  <c r="D129"/>
  <c r="C129"/>
  <c r="A124"/>
  <c r="A125" s="1"/>
  <c r="A126" s="1"/>
  <c r="A127" s="1"/>
  <c r="A128" s="1"/>
  <c r="H121"/>
  <c r="F121"/>
  <c r="D121"/>
  <c r="C121"/>
  <c r="A112"/>
  <c r="A113" s="1"/>
  <c r="A114" s="1"/>
  <c r="A115" s="1"/>
  <c r="A116" s="1"/>
  <c r="A117" s="1"/>
  <c r="A118" s="1"/>
  <c r="A119" s="1"/>
  <c r="A120" s="1"/>
  <c r="H108"/>
  <c r="F108"/>
  <c r="D108"/>
  <c r="C108"/>
  <c r="H89"/>
  <c r="F89"/>
  <c r="D89"/>
  <c r="C89"/>
  <c r="H41"/>
  <c r="F41"/>
  <c r="D41"/>
  <c r="C41"/>
  <c r="H153" l="1"/>
  <c r="F153"/>
  <c r="D153"/>
  <c r="C153"/>
</calcChain>
</file>

<file path=xl/sharedStrings.xml><?xml version="1.0" encoding="utf-8"?>
<sst xmlns="http://schemas.openxmlformats.org/spreadsheetml/2006/main" count="158" uniqueCount="158">
  <si>
    <t>Nr.d/r</t>
  </si>
  <si>
    <t>Denumirea instituţiei</t>
  </si>
  <si>
    <t>Total general cl I-XII</t>
  </si>
  <si>
    <t>Pret LAPTOP transa I</t>
  </si>
  <si>
    <t>Laptop Transa I</t>
  </si>
  <si>
    <t>Pret LAPTOP transa II</t>
  </si>
  <si>
    <t>Laptop Transa II</t>
  </si>
  <si>
    <t>Clase</t>
  </si>
  <si>
    <t>Elevi</t>
  </si>
  <si>
    <t>DGETS</t>
  </si>
  <si>
    <t>Liceul Teoretic „D. Alighieri”</t>
  </si>
  <si>
    <t>Liceul Teoretic " I. Creangă"</t>
  </si>
  <si>
    <t>Liceul Teoretic " V.Alecsandri"</t>
  </si>
  <si>
    <t>Liceul Teoretic " M.Koţiubinski"</t>
  </si>
  <si>
    <t>Liceul Teoretic " A.Cantemir"</t>
  </si>
  <si>
    <t>Liceul Teatral Orasenesc</t>
  </si>
  <si>
    <t>Liceul Teoretic " M.Basarab"</t>
  </si>
  <si>
    <t>Liceul teoretic " Rambam"</t>
  </si>
  <si>
    <t>Liceul Teoretic " A. Cehov"</t>
  </si>
  <si>
    <t>Liceul Teoretic" M.de Cervantes"</t>
  </si>
  <si>
    <t>Liceul Teoretic " M.Marinciuc"</t>
  </si>
  <si>
    <t>Liceul municipal Sportiv</t>
  </si>
  <si>
    <t>Gimnaziul nr.67 com. Revaca</t>
  </si>
  <si>
    <t>Gimnaziul nr.68 . Dobrogea</t>
  </si>
  <si>
    <t>Gimnaziul nr.102 com Brăila</t>
  </si>
  <si>
    <t>Gimnaziul nr.99 Truşeni</t>
  </si>
  <si>
    <t>Gimnaziul nr.51 or.Vatra</t>
  </si>
  <si>
    <t>Gimnaziul nr.79 Ghidighici</t>
  </si>
  <si>
    <t>Gimnaziul nr.65 Condriţa</t>
  </si>
  <si>
    <t>Gimnaziul " Durleşti"</t>
  </si>
  <si>
    <t>Gimnaziul "Truşeni"</t>
  </si>
  <si>
    <t>Şcoala primară- grădiniţă nr.88</t>
  </si>
  <si>
    <t>Şcoala primară nr. 19</t>
  </si>
  <si>
    <t>Gimnaziul nr.74 Tohatin</t>
  </si>
  <si>
    <t>Gimnaziul nr.75 Cruzeşti</t>
  </si>
  <si>
    <t>Liceul Teoretic " Ştefan Vodă"</t>
  </si>
  <si>
    <t>Liceul Teoretic " Gh.Ghimpu"</t>
  </si>
  <si>
    <t>Liceul Teoretic "Grătieşti"</t>
  </si>
  <si>
    <t>Liceul Teoretic "Dragoş Vodă"</t>
  </si>
  <si>
    <t>Gimnaziul nr.45 Ciorescu</t>
  </si>
  <si>
    <t>Gimnaziul nr.77 Cricova</t>
  </si>
  <si>
    <t>Gimnaziul nr.93 Hulboaca</t>
  </si>
  <si>
    <t>Centrul mun. De instruiere p/u copii și adoliscenți care necesită condiții speciale de educație</t>
  </si>
  <si>
    <t>Total DGETS</t>
  </si>
  <si>
    <t>AUTONOMIE</t>
  </si>
  <si>
    <t>Liceul Teoretic "L.Rebreanu"</t>
  </si>
  <si>
    <t>Liceul Teoretic "T. Vladimirescu"</t>
  </si>
  <si>
    <t>Liceul Teoretic "Traian"</t>
  </si>
  <si>
    <t>Liceul Teoretic " P. Movilă"</t>
  </si>
  <si>
    <t>Liceul Teoretic " L.Deleanu"</t>
  </si>
  <si>
    <t>Liceul Teoretic " O. Ghibu"</t>
  </si>
  <si>
    <t>Liceul Teoretic "Minerva"</t>
  </si>
  <si>
    <t>Liceul Teoretic "Universul "</t>
  </si>
  <si>
    <t>Lceul Teoretic "M.Viteazul"</t>
  </si>
  <si>
    <t>Liceul Teoretic " G. Latină"</t>
  </si>
  <si>
    <t>Liceul Teoretic "C.Negruzzi"</t>
  </si>
  <si>
    <t>Liceul Teoretic " Olimp"</t>
  </si>
  <si>
    <t xml:space="preserve">Liceul Teoretic cu Profil Sportiv nr.2 </t>
  </si>
  <si>
    <t xml:space="preserve">Liceul Teoretic" Ştefan cel Mare" </t>
  </si>
  <si>
    <t>Liceul Teoretic " A.I. Cuza"</t>
  </si>
  <si>
    <t>Liceul Teoretic " Hyperion"</t>
  </si>
  <si>
    <t>Liceul Teoretic "S.Haret"</t>
  </si>
  <si>
    <t>Liceul Teoretic " M. Eliade"</t>
  </si>
  <si>
    <t>Liceul Teoretic " A. Puşkin"</t>
  </si>
  <si>
    <t>Liceul Teoretic "P.Natalia Dadiani"</t>
  </si>
  <si>
    <t>Liceul Teoretic "Petru Rareş"</t>
  </si>
  <si>
    <t>Liceul Teoretic  " T.Bubuiog"</t>
  </si>
  <si>
    <t>Liceul Teoretic " Budeşti"</t>
  </si>
  <si>
    <t>Liceul Teoretic " Alex.cel Bun"</t>
  </si>
  <si>
    <t>Liceul Teoretic" G.Vieru"</t>
  </si>
  <si>
    <t>Liceul Teoretic "N.Bălcescu"</t>
  </si>
  <si>
    <t>Liceul Teoretic "Gh. Asachi"</t>
  </si>
  <si>
    <t>Liceul Teoretic"Nicolae Iorga"</t>
  </si>
  <si>
    <t>Liceul Teoretic  cu Profil de Arte "Mihai Berezovschi"</t>
  </si>
  <si>
    <t>Liceul Teoretic cu Profil de Arte  " Ion şi Doina Aldea -Teodorovici</t>
  </si>
  <si>
    <t>Liceul Teoretic " Nicolaie Milescu  Spătaru"</t>
  </si>
  <si>
    <t>Liceul Teoretic " D.Cantemir"</t>
  </si>
  <si>
    <t>Liceul Teoretic ” Vasile Vasilache”</t>
  </si>
  <si>
    <t>Liceul Teoretic" M.Kogâlniceanu"</t>
  </si>
  <si>
    <t>Liceul Teoretic "B.Z.Herţli"</t>
  </si>
  <si>
    <t>Liceul Teoretic " Academia Copiilor"</t>
  </si>
  <si>
    <t>Liceul Teoretic "A.Mateevici"</t>
  </si>
  <si>
    <t>Liceul Teoretic  Seral  nr.1</t>
  </si>
  <si>
    <t>Liceul Teoretic seral nr.2</t>
  </si>
  <si>
    <t>Liceul Teoretic " Gaudeamus"</t>
  </si>
  <si>
    <t>Şcoala Primară  nr.12</t>
  </si>
  <si>
    <t>Şcoala Primară  nr.101</t>
  </si>
  <si>
    <t>Şcoala primară - grădiniţă nr.152</t>
  </si>
  <si>
    <t>Şc.prim-grădiniţă „Ilie Fulga"</t>
  </si>
  <si>
    <t>Gimnaziul  nr.42</t>
  </si>
  <si>
    <t>Gimnaziul „Dumitru Matcovschi”</t>
  </si>
  <si>
    <t>Total Autonomie</t>
  </si>
  <si>
    <t>DETS BOTANICA</t>
  </si>
  <si>
    <t>Şcoala grădiniţa.nr.90</t>
  </si>
  <si>
    <t>Şcoala grădiniţa.nr.120</t>
  </si>
  <si>
    <t>Şcoala grădiniţa.nr.124</t>
  </si>
  <si>
    <t>Gimnaziul „N. Costin”</t>
  </si>
  <si>
    <t>Gimnaziul  „Galata”</t>
  </si>
  <si>
    <t>Gimnaziul nr.31</t>
  </si>
  <si>
    <t>Gimnaziul nr.49</t>
  </si>
  <si>
    <t>Gimnaziul „Decebal”</t>
  </si>
  <si>
    <t>LT  „M.Eminescu"</t>
  </si>
  <si>
    <t>LT „Iu.Haşdeu"</t>
  </si>
  <si>
    <t>LTPA  „El.Alistar"</t>
  </si>
  <si>
    <t>LT „M.cel Bătrîn"</t>
  </si>
  <si>
    <t>LT  „ProSucces”</t>
  </si>
  <si>
    <t>LT „B.P.Haşdeu"</t>
  </si>
  <si>
    <t>LT  „M.Grecu"</t>
  </si>
  <si>
    <t>LTPS  „Gloria”</t>
  </si>
  <si>
    <t>Şcoala specială nr.12</t>
  </si>
  <si>
    <t>Total DETS Botanica</t>
  </si>
  <si>
    <t>DETS CENTRU</t>
  </si>
  <si>
    <t>96</t>
  </si>
  <si>
    <t>Grădiniţă-şcoală primară nr.226</t>
  </si>
  <si>
    <t>97</t>
  </si>
  <si>
    <t>LT  „Titu Maioresc”</t>
  </si>
  <si>
    <t>LT  „Constantin Sibirschi”</t>
  </si>
  <si>
    <t>LT  „Vasile Lupu”</t>
  </si>
  <si>
    <t>Liceul cu profil tehnologic pentru copii cu vedere slabă</t>
  </si>
  <si>
    <t>Liceul teoretic cu profil de arte "Nicolai Sulac"</t>
  </si>
  <si>
    <t>Gimnaziul nr.7</t>
  </si>
  <si>
    <t>Gimnaziul nr.53</t>
  </si>
  <si>
    <t>Gimnaziul internat nr.3</t>
  </si>
  <si>
    <t>Şcoala auxiliară nr.7</t>
  </si>
  <si>
    <t>Şcoala auxiliară internatul nr.5</t>
  </si>
  <si>
    <t>Total DETS Centru</t>
  </si>
  <si>
    <t>DETS CIOCANA</t>
  </si>
  <si>
    <t>Gimnaziul nr.35 ”Steliana Grama”</t>
  </si>
  <si>
    <t>Şcoala primară 82</t>
  </si>
  <si>
    <t>Şcoala primară 83</t>
  </si>
  <si>
    <t>Şcoala primară 95</t>
  </si>
  <si>
    <t>Liceul "Petru Zadnipru"</t>
  </si>
  <si>
    <t>Liceul „Dacia”</t>
  </si>
  <si>
    <t>Total DETS Ciocana</t>
  </si>
  <si>
    <t>DETS RÎȘCANI</t>
  </si>
  <si>
    <t>Gimnaziul I.L.Caragiale</t>
  </si>
  <si>
    <t>Gimnaziul T.Şevcenco</t>
  </si>
  <si>
    <t>Liceul „Waldorf”</t>
  </si>
  <si>
    <t>Liceul „N.Gheorghiu”</t>
  </si>
  <si>
    <t>Liceul „L.Blaga”</t>
  </si>
  <si>
    <t>Liceul „Kiril şi Metodii”</t>
  </si>
  <si>
    <t>Liceul „A.Russo”</t>
  </si>
  <si>
    <t>Liceul „G.Călinescu”</t>
  </si>
  <si>
    <t xml:space="preserve">Liceul „V.Levski” </t>
  </si>
  <si>
    <t xml:space="preserve">Liceul „G.Meniuc” </t>
  </si>
  <si>
    <t xml:space="preserve">Liceul „M.Sadoveanu” </t>
  </si>
  <si>
    <t xml:space="preserve">Liceul „Lomonosov” </t>
  </si>
  <si>
    <t xml:space="preserve">CPPC „Orfeu” </t>
  </si>
  <si>
    <t>Şc.Aux nr.6</t>
  </si>
  <si>
    <t>Total DETS Rîșcani</t>
  </si>
  <si>
    <t>DETS  BUIUCANI</t>
  </si>
  <si>
    <t>Școala primară - grădinița 91 ”A. Ursu”</t>
  </si>
  <si>
    <t>Gimnaziul nr. 86</t>
  </si>
  <si>
    <t>L T ”Neciui Levițki”</t>
  </si>
  <si>
    <t>L T ”N. V. Gogol”</t>
  </si>
  <si>
    <t>Total DETS Buiucani</t>
  </si>
  <si>
    <t>TOTAL</t>
  </si>
  <si>
    <t xml:space="preserve"> Lista instituțiilor de invațămînt   din  municipiul Chişinău beneficiare de donatiile MECC și  UNICEF tehnica de calcul 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</si>
</sst>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53"/>
  <sheetViews>
    <sheetView tabSelected="1" workbookViewId="0"/>
  </sheetViews>
  <sheetFormatPr defaultRowHeight="15.75"/>
  <cols>
    <col min="1" max="1" width="4.7109375" style="2" customWidth="1"/>
    <col min="2" max="2" width="32.85546875" style="3" customWidth="1"/>
    <col min="3" max="3" width="7.7109375" style="3" customWidth="1"/>
    <col min="4" max="4" width="10.85546875" style="3" customWidth="1"/>
    <col min="5" max="5" width="10" style="4" customWidth="1"/>
    <col min="6" max="6" width="9.140625" style="4" customWidth="1"/>
    <col min="7" max="7" width="10.5703125" style="4" customWidth="1"/>
    <col min="8" max="8" width="11.42578125" style="4" customWidth="1"/>
    <col min="9" max="16384" width="9.140625" style="3"/>
  </cols>
  <sheetData>
    <row r="2" spans="1:8" ht="64.5" customHeight="1">
      <c r="A2" s="35" t="s">
        <v>157</v>
      </c>
      <c r="B2" s="35"/>
      <c r="C2" s="35"/>
      <c r="D2" s="35"/>
      <c r="E2" s="35"/>
      <c r="F2" s="35"/>
      <c r="G2" s="35"/>
      <c r="H2" s="35"/>
    </row>
    <row r="3" spans="1:8" ht="15.75" customHeight="1">
      <c r="A3" s="36" t="s">
        <v>0</v>
      </c>
      <c r="B3" s="38" t="s">
        <v>1</v>
      </c>
      <c r="C3" s="40" t="s">
        <v>2</v>
      </c>
      <c r="D3" s="41"/>
      <c r="E3" s="42" t="s">
        <v>3</v>
      </c>
      <c r="F3" s="36" t="s">
        <v>4</v>
      </c>
      <c r="G3" s="42" t="s">
        <v>5</v>
      </c>
      <c r="H3" s="36" t="s">
        <v>6</v>
      </c>
    </row>
    <row r="4" spans="1:8" ht="33.75" customHeight="1">
      <c r="A4" s="37"/>
      <c r="B4" s="39"/>
      <c r="C4" s="5" t="s">
        <v>7</v>
      </c>
      <c r="D4" s="5" t="s">
        <v>8</v>
      </c>
      <c r="E4" s="43"/>
      <c r="F4" s="37"/>
      <c r="G4" s="43"/>
      <c r="H4" s="37"/>
    </row>
    <row r="5" spans="1:8" ht="18.75">
      <c r="A5" s="6"/>
      <c r="B5" s="7" t="s">
        <v>9</v>
      </c>
      <c r="C5" s="5"/>
      <c r="D5" s="5"/>
      <c r="E5" s="8"/>
      <c r="F5" s="8"/>
      <c r="G5" s="8"/>
      <c r="H5" s="8"/>
    </row>
    <row r="6" spans="1:8">
      <c r="A6" s="9">
        <v>1</v>
      </c>
      <c r="B6" s="1" t="s">
        <v>10</v>
      </c>
      <c r="C6" s="10">
        <v>37</v>
      </c>
      <c r="D6" s="10">
        <v>1178</v>
      </c>
      <c r="E6" s="11">
        <v>5971.2</v>
      </c>
      <c r="F6" s="9">
        <v>8</v>
      </c>
      <c r="G6" s="12">
        <v>6795</v>
      </c>
      <c r="H6" s="13">
        <v>1</v>
      </c>
    </row>
    <row r="7" spans="1:8">
      <c r="A7" s="9">
        <v>2</v>
      </c>
      <c r="B7" s="1" t="s">
        <v>11</v>
      </c>
      <c r="C7" s="10">
        <v>41</v>
      </c>
      <c r="D7" s="10">
        <v>1431</v>
      </c>
      <c r="E7" s="11">
        <v>5971.2</v>
      </c>
      <c r="F7" s="9">
        <v>9</v>
      </c>
      <c r="G7" s="12">
        <v>6795</v>
      </c>
      <c r="H7" s="13">
        <v>0</v>
      </c>
    </row>
    <row r="8" spans="1:8">
      <c r="A8" s="9">
        <v>3</v>
      </c>
      <c r="B8" s="1" t="s">
        <v>12</v>
      </c>
      <c r="C8" s="10">
        <v>11</v>
      </c>
      <c r="D8" s="10">
        <v>279</v>
      </c>
      <c r="E8" s="11">
        <v>5971.2</v>
      </c>
      <c r="F8" s="9">
        <v>2</v>
      </c>
      <c r="G8" s="12">
        <v>6795</v>
      </c>
      <c r="H8" s="13">
        <v>3</v>
      </c>
    </row>
    <row r="9" spans="1:8">
      <c r="A9" s="9">
        <v>4</v>
      </c>
      <c r="B9" s="1" t="s">
        <v>13</v>
      </c>
      <c r="C9" s="10">
        <v>23</v>
      </c>
      <c r="D9" s="10">
        <v>453</v>
      </c>
      <c r="E9" s="11">
        <v>5971.2</v>
      </c>
      <c r="F9" s="9">
        <v>5</v>
      </c>
      <c r="G9" s="12">
        <v>6795</v>
      </c>
      <c r="H9" s="13">
        <v>1</v>
      </c>
    </row>
    <row r="10" spans="1:8">
      <c r="A10" s="9">
        <v>5</v>
      </c>
      <c r="B10" s="1" t="s">
        <v>14</v>
      </c>
      <c r="C10" s="10">
        <v>32</v>
      </c>
      <c r="D10" s="10">
        <v>745</v>
      </c>
      <c r="E10" s="11">
        <v>5971.2</v>
      </c>
      <c r="F10" s="9">
        <v>7</v>
      </c>
      <c r="G10" s="12">
        <v>6795</v>
      </c>
      <c r="H10" s="13">
        <v>1</v>
      </c>
    </row>
    <row r="11" spans="1:8">
      <c r="A11" s="9">
        <v>6</v>
      </c>
      <c r="B11" s="1" t="s">
        <v>15</v>
      </c>
      <c r="C11" s="10">
        <v>12</v>
      </c>
      <c r="D11" s="10">
        <v>380</v>
      </c>
      <c r="E11" s="11">
        <v>5971.2</v>
      </c>
      <c r="F11" s="9">
        <v>3</v>
      </c>
      <c r="G11" s="12">
        <v>6795</v>
      </c>
      <c r="H11" s="13">
        <v>1</v>
      </c>
    </row>
    <row r="12" spans="1:8">
      <c r="A12" s="9">
        <v>7</v>
      </c>
      <c r="B12" s="1" t="s">
        <v>16</v>
      </c>
      <c r="C12" s="10">
        <v>19</v>
      </c>
      <c r="D12" s="10">
        <v>432</v>
      </c>
      <c r="E12" s="11">
        <v>5971.2</v>
      </c>
      <c r="F12" s="9">
        <v>4</v>
      </c>
      <c r="G12" s="12">
        <v>6795</v>
      </c>
      <c r="H12" s="13">
        <v>1</v>
      </c>
    </row>
    <row r="13" spans="1:8">
      <c r="A13" s="9">
        <v>8</v>
      </c>
      <c r="B13" s="1" t="s">
        <v>17</v>
      </c>
      <c r="C13" s="10">
        <v>21</v>
      </c>
      <c r="D13" s="10">
        <v>410</v>
      </c>
      <c r="E13" s="11">
        <v>5971.2</v>
      </c>
      <c r="F13" s="9">
        <v>4</v>
      </c>
      <c r="G13" s="12">
        <v>6795</v>
      </c>
      <c r="H13" s="13">
        <v>1</v>
      </c>
    </row>
    <row r="14" spans="1:8">
      <c r="A14" s="31">
        <v>9</v>
      </c>
      <c r="B14" s="33" t="s">
        <v>18</v>
      </c>
      <c r="C14" s="33">
        <v>26</v>
      </c>
      <c r="D14" s="33">
        <v>585</v>
      </c>
      <c r="E14" s="11">
        <v>5971.2</v>
      </c>
      <c r="F14" s="9">
        <v>5</v>
      </c>
      <c r="G14" s="12">
        <v>6795</v>
      </c>
      <c r="H14" s="13">
        <v>1</v>
      </c>
    </row>
    <row r="15" spans="1:8">
      <c r="A15" s="32"/>
      <c r="B15" s="34"/>
      <c r="C15" s="34"/>
      <c r="D15" s="34"/>
      <c r="E15" s="11">
        <v>6543.75</v>
      </c>
      <c r="F15" s="9">
        <v>1</v>
      </c>
      <c r="G15" s="12"/>
      <c r="H15" s="13"/>
    </row>
    <row r="16" spans="1:8">
      <c r="A16" s="9">
        <v>10</v>
      </c>
      <c r="B16" s="1" t="s">
        <v>19</v>
      </c>
      <c r="C16" s="10">
        <v>42</v>
      </c>
      <c r="D16" s="10">
        <v>1117</v>
      </c>
      <c r="E16" s="11">
        <v>5971.2</v>
      </c>
      <c r="F16" s="9">
        <v>9</v>
      </c>
      <c r="G16" s="12">
        <v>6795</v>
      </c>
      <c r="H16" s="13">
        <v>2</v>
      </c>
    </row>
    <row r="17" spans="1:16">
      <c r="A17" s="9">
        <v>11</v>
      </c>
      <c r="B17" s="1" t="s">
        <v>20</v>
      </c>
      <c r="C17" s="10">
        <v>26</v>
      </c>
      <c r="D17" s="10">
        <v>660</v>
      </c>
      <c r="E17" s="11">
        <v>5971.2</v>
      </c>
      <c r="F17" s="9">
        <v>6</v>
      </c>
      <c r="G17" s="12">
        <v>6795</v>
      </c>
      <c r="H17" s="13">
        <v>1</v>
      </c>
    </row>
    <row r="18" spans="1:16">
      <c r="A18" s="9">
        <v>12</v>
      </c>
      <c r="B18" s="1" t="s">
        <v>21</v>
      </c>
      <c r="C18" s="10">
        <v>21</v>
      </c>
      <c r="D18" s="10">
        <v>540</v>
      </c>
      <c r="E18" s="11">
        <v>5971.2</v>
      </c>
      <c r="F18" s="9">
        <v>0</v>
      </c>
      <c r="G18" s="12">
        <v>6795</v>
      </c>
      <c r="H18" s="13">
        <v>1</v>
      </c>
    </row>
    <row r="19" spans="1:16">
      <c r="A19" s="9">
        <v>13</v>
      </c>
      <c r="B19" s="1" t="s">
        <v>22</v>
      </c>
      <c r="C19" s="10">
        <v>8</v>
      </c>
      <c r="D19" s="10">
        <v>66</v>
      </c>
      <c r="E19" s="11">
        <v>5971.2</v>
      </c>
      <c r="F19" s="9">
        <v>3</v>
      </c>
      <c r="G19" s="12">
        <v>6795</v>
      </c>
      <c r="H19" s="13"/>
    </row>
    <row r="20" spans="1:16">
      <c r="A20" s="9">
        <v>14</v>
      </c>
      <c r="B20" s="1" t="s">
        <v>23</v>
      </c>
      <c r="C20" s="10">
        <v>12</v>
      </c>
      <c r="D20" s="10">
        <v>266</v>
      </c>
      <c r="E20" s="11">
        <v>5971.2</v>
      </c>
      <c r="F20" s="9">
        <v>1</v>
      </c>
      <c r="G20" s="12">
        <v>6795</v>
      </c>
      <c r="H20" s="13"/>
    </row>
    <row r="21" spans="1:16">
      <c r="A21" s="9">
        <v>15</v>
      </c>
      <c r="B21" s="1" t="s">
        <v>24</v>
      </c>
      <c r="C21" s="10">
        <v>9</v>
      </c>
      <c r="D21" s="10">
        <v>108</v>
      </c>
      <c r="E21" s="11">
        <v>5971.2</v>
      </c>
      <c r="F21" s="9">
        <v>9</v>
      </c>
      <c r="G21" s="12">
        <v>6795</v>
      </c>
      <c r="H21" s="13"/>
    </row>
    <row r="22" spans="1:16">
      <c r="A22" s="9">
        <v>16</v>
      </c>
      <c r="B22" s="1" t="s">
        <v>25</v>
      </c>
      <c r="C22" s="10">
        <v>17</v>
      </c>
      <c r="D22" s="10">
        <v>372</v>
      </c>
      <c r="E22" s="11">
        <v>5971.2</v>
      </c>
      <c r="F22" s="9">
        <v>4</v>
      </c>
      <c r="G22" s="12">
        <v>6795</v>
      </c>
      <c r="H22" s="13">
        <v>1</v>
      </c>
    </row>
    <row r="23" spans="1:16">
      <c r="A23" s="9">
        <v>17</v>
      </c>
      <c r="B23" s="1" t="s">
        <v>26</v>
      </c>
      <c r="C23" s="10">
        <v>10</v>
      </c>
      <c r="D23" s="10">
        <v>187</v>
      </c>
      <c r="E23" s="11">
        <v>5971.2</v>
      </c>
      <c r="F23" s="9">
        <v>2</v>
      </c>
      <c r="G23" s="12">
        <v>6795</v>
      </c>
      <c r="H23" s="13"/>
    </row>
    <row r="24" spans="1:16">
      <c r="A24" s="9">
        <v>18</v>
      </c>
      <c r="B24" s="1" t="s">
        <v>27</v>
      </c>
      <c r="C24" s="10">
        <v>13</v>
      </c>
      <c r="D24" s="10">
        <v>302</v>
      </c>
      <c r="E24" s="11">
        <v>5971.2</v>
      </c>
      <c r="F24" s="9">
        <v>3</v>
      </c>
      <c r="G24" s="12">
        <v>6795</v>
      </c>
      <c r="H24" s="13">
        <v>1</v>
      </c>
    </row>
    <row r="25" spans="1:16">
      <c r="A25" s="9">
        <v>19</v>
      </c>
      <c r="B25" s="1" t="s">
        <v>28</v>
      </c>
      <c r="C25" s="10">
        <v>6</v>
      </c>
      <c r="D25" s="10">
        <v>48</v>
      </c>
      <c r="E25" s="11">
        <v>5971.2</v>
      </c>
      <c r="F25" s="9">
        <v>6</v>
      </c>
      <c r="G25" s="12">
        <v>6795</v>
      </c>
      <c r="H25" s="13"/>
    </row>
    <row r="26" spans="1:16">
      <c r="A26" s="9">
        <v>20</v>
      </c>
      <c r="B26" s="1" t="s">
        <v>29</v>
      </c>
      <c r="C26" s="10">
        <v>11</v>
      </c>
      <c r="D26" s="10">
        <v>276</v>
      </c>
      <c r="E26" s="11">
        <v>5971.2</v>
      </c>
      <c r="F26" s="9">
        <v>4</v>
      </c>
      <c r="G26" s="12">
        <v>6795</v>
      </c>
      <c r="H26" s="13"/>
    </row>
    <row r="27" spans="1:16">
      <c r="A27" s="9">
        <v>21</v>
      </c>
      <c r="B27" s="1" t="s">
        <v>30</v>
      </c>
      <c r="C27" s="10">
        <v>9</v>
      </c>
      <c r="D27" s="10">
        <v>192</v>
      </c>
      <c r="E27" s="11">
        <v>5971.2</v>
      </c>
      <c r="F27" s="9">
        <v>3</v>
      </c>
      <c r="G27" s="12">
        <v>6795</v>
      </c>
      <c r="H27" s="13"/>
    </row>
    <row r="28" spans="1:16">
      <c r="A28" s="9">
        <v>22</v>
      </c>
      <c r="B28" s="1" t="s">
        <v>31</v>
      </c>
      <c r="C28" s="10">
        <v>4</v>
      </c>
      <c r="D28" s="10">
        <v>124</v>
      </c>
      <c r="E28" s="11">
        <v>5971.2</v>
      </c>
      <c r="F28" s="9">
        <v>1</v>
      </c>
      <c r="G28" s="12">
        <v>6795</v>
      </c>
      <c r="H28" s="13"/>
      <c r="P28" s="14"/>
    </row>
    <row r="29" spans="1:16">
      <c r="A29" s="9">
        <v>23</v>
      </c>
      <c r="B29" s="1" t="s">
        <v>32</v>
      </c>
      <c r="C29" s="10">
        <v>10</v>
      </c>
      <c r="D29" s="10">
        <v>212</v>
      </c>
      <c r="E29" s="11">
        <v>5971.2</v>
      </c>
      <c r="F29" s="9">
        <v>2</v>
      </c>
      <c r="G29" s="12">
        <v>6795</v>
      </c>
      <c r="H29" s="13"/>
    </row>
    <row r="30" spans="1:16">
      <c r="A30" s="9">
        <v>24</v>
      </c>
      <c r="B30" s="1" t="s">
        <v>33</v>
      </c>
      <c r="C30" s="10">
        <v>9</v>
      </c>
      <c r="D30" s="10">
        <v>197</v>
      </c>
      <c r="E30" s="11">
        <v>5971.2</v>
      </c>
      <c r="F30" s="9">
        <v>6</v>
      </c>
      <c r="G30" s="12">
        <v>6795</v>
      </c>
      <c r="H30" s="13"/>
    </row>
    <row r="31" spans="1:16">
      <c r="A31" s="9">
        <v>25</v>
      </c>
      <c r="B31" s="1" t="s">
        <v>34</v>
      </c>
      <c r="C31" s="10">
        <v>8</v>
      </c>
      <c r="D31" s="10">
        <v>118</v>
      </c>
      <c r="E31" s="11">
        <v>5971.2</v>
      </c>
      <c r="F31" s="9">
        <v>6</v>
      </c>
      <c r="G31" s="12">
        <v>6795</v>
      </c>
      <c r="H31" s="13"/>
    </row>
    <row r="32" spans="1:16">
      <c r="A32" s="9">
        <v>26</v>
      </c>
      <c r="B32" s="1" t="s">
        <v>35</v>
      </c>
      <c r="C32" s="10">
        <v>16</v>
      </c>
      <c r="D32" s="10">
        <v>296</v>
      </c>
      <c r="E32" s="11">
        <v>5971.2</v>
      </c>
      <c r="F32" s="9">
        <v>3</v>
      </c>
      <c r="G32" s="12">
        <v>6795</v>
      </c>
      <c r="H32" s="13"/>
    </row>
    <row r="33" spans="1:9">
      <c r="A33" s="9">
        <v>27</v>
      </c>
      <c r="B33" s="1" t="s">
        <v>36</v>
      </c>
      <c r="C33" s="10">
        <v>22</v>
      </c>
      <c r="D33" s="10">
        <v>489</v>
      </c>
      <c r="E33" s="11">
        <v>5971.2</v>
      </c>
      <c r="F33" s="9">
        <v>5</v>
      </c>
      <c r="G33" s="12">
        <v>6795</v>
      </c>
      <c r="H33" s="13">
        <v>1</v>
      </c>
    </row>
    <row r="34" spans="1:9">
      <c r="A34" s="9">
        <v>28</v>
      </c>
      <c r="B34" s="1" t="s">
        <v>37</v>
      </c>
      <c r="C34" s="10">
        <v>20</v>
      </c>
      <c r="D34" s="10">
        <v>403</v>
      </c>
      <c r="E34" s="11">
        <v>5971.2</v>
      </c>
      <c r="F34" s="9">
        <v>4</v>
      </c>
      <c r="G34" s="12">
        <v>6795</v>
      </c>
      <c r="H34" s="13">
        <v>1</v>
      </c>
    </row>
    <row r="35" spans="1:9">
      <c r="A35" s="9">
        <v>29</v>
      </c>
      <c r="B35" s="1" t="s">
        <v>38</v>
      </c>
      <c r="C35" s="10">
        <v>23</v>
      </c>
      <c r="D35" s="10">
        <v>568</v>
      </c>
      <c r="E35" s="11">
        <v>5971.2</v>
      </c>
      <c r="F35" s="9">
        <v>5</v>
      </c>
      <c r="G35" s="12">
        <v>6795</v>
      </c>
      <c r="H35" s="13">
        <v>1</v>
      </c>
    </row>
    <row r="36" spans="1:9">
      <c r="A36" s="9">
        <v>30</v>
      </c>
      <c r="B36" s="1" t="s">
        <v>39</v>
      </c>
      <c r="C36" s="10">
        <v>6</v>
      </c>
      <c r="D36" s="10">
        <v>48</v>
      </c>
      <c r="E36" s="11">
        <v>5971.2</v>
      </c>
      <c r="F36" s="9">
        <v>4</v>
      </c>
      <c r="G36" s="12">
        <v>6795</v>
      </c>
      <c r="H36" s="13">
        <v>1</v>
      </c>
    </row>
    <row r="37" spans="1:9">
      <c r="A37" s="9">
        <v>31</v>
      </c>
      <c r="B37" s="1" t="s">
        <v>40</v>
      </c>
      <c r="C37" s="10">
        <v>9</v>
      </c>
      <c r="D37" s="10">
        <v>149</v>
      </c>
      <c r="E37" s="11">
        <v>5971.2</v>
      </c>
      <c r="F37" s="9">
        <v>2</v>
      </c>
      <c r="G37" s="12">
        <v>6795</v>
      </c>
      <c r="H37" s="13">
        <v>1</v>
      </c>
    </row>
    <row r="38" spans="1:9">
      <c r="A38" s="9">
        <v>32</v>
      </c>
      <c r="B38" s="1" t="s">
        <v>41</v>
      </c>
      <c r="C38" s="10">
        <v>9</v>
      </c>
      <c r="D38" s="10">
        <v>161</v>
      </c>
      <c r="E38" s="11">
        <v>5971.2</v>
      </c>
      <c r="F38" s="9">
        <v>2</v>
      </c>
      <c r="G38" s="12">
        <v>6795</v>
      </c>
      <c r="H38" s="13">
        <v>1</v>
      </c>
    </row>
    <row r="39" spans="1:9">
      <c r="A39" s="31">
        <v>33</v>
      </c>
      <c r="B39" s="33" t="s">
        <v>42</v>
      </c>
      <c r="C39" s="33"/>
      <c r="D39" s="33"/>
      <c r="E39" s="11">
        <v>5971.2</v>
      </c>
      <c r="F39" s="9">
        <v>3</v>
      </c>
      <c r="G39" s="12"/>
      <c r="H39" s="13"/>
      <c r="I39" s="14"/>
    </row>
    <row r="40" spans="1:9">
      <c r="A40" s="32"/>
      <c r="B40" s="34"/>
      <c r="C40" s="34"/>
      <c r="D40" s="34"/>
      <c r="E40" s="11">
        <v>6543.75</v>
      </c>
      <c r="F40" s="9">
        <v>1</v>
      </c>
      <c r="G40" s="12"/>
      <c r="H40" s="13"/>
      <c r="I40" s="14"/>
    </row>
    <row r="41" spans="1:9" ht="18.75">
      <c r="A41" s="15"/>
      <c r="B41" s="16" t="s">
        <v>43</v>
      </c>
      <c r="C41" s="17">
        <f>SUM(C6:C38)</f>
        <v>542</v>
      </c>
      <c r="D41" s="17">
        <f t="shared" ref="D41" si="0">SUM(D6:D38)</f>
        <v>12792</v>
      </c>
      <c r="E41" s="18"/>
      <c r="F41" s="15">
        <f>SUM(F6:F40)</f>
        <v>142</v>
      </c>
      <c r="G41" s="19"/>
      <c r="H41" s="20">
        <f>SUM(H6:H39)</f>
        <v>22</v>
      </c>
    </row>
    <row r="42" spans="1:9">
      <c r="A42" s="9"/>
      <c r="B42" s="21" t="s">
        <v>44</v>
      </c>
      <c r="C42" s="10"/>
      <c r="D42" s="10"/>
      <c r="E42" s="11"/>
      <c r="F42" s="11"/>
      <c r="G42" s="12"/>
      <c r="H42" s="13"/>
    </row>
    <row r="43" spans="1:9">
      <c r="A43" s="9">
        <v>33</v>
      </c>
      <c r="B43" s="1" t="s">
        <v>45</v>
      </c>
      <c r="C43" s="10">
        <v>32</v>
      </c>
      <c r="D43" s="10">
        <v>853</v>
      </c>
      <c r="E43" s="11">
        <v>5971.2</v>
      </c>
      <c r="F43" s="9">
        <v>7</v>
      </c>
      <c r="G43" s="12">
        <v>6795</v>
      </c>
      <c r="H43" s="13">
        <v>1</v>
      </c>
    </row>
    <row r="44" spans="1:9">
      <c r="A44" s="9">
        <v>34</v>
      </c>
      <c r="B44" s="1" t="s">
        <v>46</v>
      </c>
      <c r="C44" s="10">
        <v>24</v>
      </c>
      <c r="D44" s="10">
        <v>694</v>
      </c>
      <c r="E44" s="11">
        <v>5971.2</v>
      </c>
      <c r="F44" s="9">
        <v>5</v>
      </c>
      <c r="G44" s="12">
        <v>6795</v>
      </c>
      <c r="H44" s="13">
        <v>1</v>
      </c>
    </row>
    <row r="45" spans="1:9">
      <c r="A45" s="9">
        <v>35</v>
      </c>
      <c r="B45" s="1" t="s">
        <v>47</v>
      </c>
      <c r="C45" s="10">
        <v>41</v>
      </c>
      <c r="D45" s="10">
        <v>1240</v>
      </c>
      <c r="E45" s="11">
        <v>5971.2</v>
      </c>
      <c r="F45" s="9">
        <v>9</v>
      </c>
      <c r="G45" s="12">
        <v>6795</v>
      </c>
      <c r="H45" s="13">
        <v>2</v>
      </c>
    </row>
    <row r="46" spans="1:9">
      <c r="A46" s="9">
        <v>36</v>
      </c>
      <c r="B46" s="1" t="s">
        <v>48</v>
      </c>
      <c r="C46" s="10">
        <v>37</v>
      </c>
      <c r="D46" s="10">
        <v>1032</v>
      </c>
      <c r="E46" s="11">
        <v>5971.2</v>
      </c>
      <c r="F46" s="9">
        <v>8</v>
      </c>
      <c r="G46" s="12">
        <v>6795</v>
      </c>
      <c r="H46" s="13">
        <v>2</v>
      </c>
    </row>
    <row r="47" spans="1:9">
      <c r="A47" s="9">
        <v>37</v>
      </c>
      <c r="B47" s="1" t="s">
        <v>49</v>
      </c>
      <c r="C47" s="10">
        <v>49</v>
      </c>
      <c r="D47" s="10">
        <v>1582</v>
      </c>
      <c r="E47" s="11">
        <v>5971.2</v>
      </c>
      <c r="F47" s="9">
        <v>10</v>
      </c>
      <c r="G47" s="12">
        <v>6795</v>
      </c>
      <c r="H47" s="13">
        <v>3</v>
      </c>
    </row>
    <row r="48" spans="1:9">
      <c r="A48" s="9">
        <v>38</v>
      </c>
      <c r="B48" s="1" t="s">
        <v>50</v>
      </c>
      <c r="C48" s="10">
        <v>41</v>
      </c>
      <c r="D48" s="10">
        <v>1310</v>
      </c>
      <c r="E48" s="11">
        <v>5971.2</v>
      </c>
      <c r="F48" s="9">
        <v>0</v>
      </c>
      <c r="G48" s="12">
        <v>6795</v>
      </c>
      <c r="H48" s="13">
        <v>2</v>
      </c>
    </row>
    <row r="49" spans="1:8">
      <c r="A49" s="9">
        <v>39</v>
      </c>
      <c r="B49" s="1" t="s">
        <v>51</v>
      </c>
      <c r="C49" s="10">
        <v>22</v>
      </c>
      <c r="D49" s="10">
        <v>565</v>
      </c>
      <c r="E49" s="11">
        <v>5971.2</v>
      </c>
      <c r="F49" s="9">
        <v>5</v>
      </c>
      <c r="G49" s="12">
        <v>6795</v>
      </c>
      <c r="H49" s="13">
        <v>1</v>
      </c>
    </row>
    <row r="50" spans="1:8">
      <c r="A50" s="9">
        <v>40</v>
      </c>
      <c r="B50" s="1" t="s">
        <v>52</v>
      </c>
      <c r="C50" s="10">
        <v>30</v>
      </c>
      <c r="D50" s="10">
        <v>802</v>
      </c>
      <c r="E50" s="11">
        <v>5971.2</v>
      </c>
      <c r="F50" s="9">
        <v>6</v>
      </c>
      <c r="G50" s="12">
        <v>6795</v>
      </c>
      <c r="H50" s="13">
        <v>1</v>
      </c>
    </row>
    <row r="51" spans="1:8">
      <c r="A51" s="9">
        <v>41</v>
      </c>
      <c r="B51" s="1" t="s">
        <v>53</v>
      </c>
      <c r="C51" s="10">
        <v>50</v>
      </c>
      <c r="D51" s="10">
        <v>1690</v>
      </c>
      <c r="E51" s="11">
        <v>5971.2</v>
      </c>
      <c r="F51" s="9">
        <v>11</v>
      </c>
      <c r="G51" s="12">
        <v>6795</v>
      </c>
      <c r="H51" s="13">
        <v>3</v>
      </c>
    </row>
    <row r="52" spans="1:8">
      <c r="A52" s="9">
        <v>42</v>
      </c>
      <c r="B52" s="1" t="s">
        <v>54</v>
      </c>
      <c r="C52" s="10">
        <v>47</v>
      </c>
      <c r="D52" s="10">
        <v>1350</v>
      </c>
      <c r="E52" s="11">
        <v>5971.2</v>
      </c>
      <c r="F52" s="9">
        <v>10</v>
      </c>
      <c r="G52" s="12">
        <v>6795</v>
      </c>
      <c r="H52" s="13">
        <v>2</v>
      </c>
    </row>
    <row r="53" spans="1:8">
      <c r="A53" s="9">
        <v>43</v>
      </c>
      <c r="B53" s="1" t="s">
        <v>55</v>
      </c>
      <c r="C53" s="10">
        <v>35</v>
      </c>
      <c r="D53" s="10">
        <v>957</v>
      </c>
      <c r="E53" s="11">
        <v>5971.2</v>
      </c>
      <c r="F53" s="9">
        <v>7</v>
      </c>
      <c r="G53" s="12">
        <v>6795</v>
      </c>
      <c r="H53" s="13">
        <v>2</v>
      </c>
    </row>
    <row r="54" spans="1:8">
      <c r="A54" s="9">
        <v>44</v>
      </c>
      <c r="B54" s="1" t="s">
        <v>56</v>
      </c>
      <c r="C54" s="10">
        <v>30</v>
      </c>
      <c r="D54" s="10">
        <v>834</v>
      </c>
      <c r="E54" s="11">
        <v>5971.2</v>
      </c>
      <c r="F54" s="9">
        <v>6</v>
      </c>
      <c r="G54" s="12">
        <v>6795</v>
      </c>
      <c r="H54" s="13">
        <v>1</v>
      </c>
    </row>
    <row r="55" spans="1:8" ht="31.5">
      <c r="A55" s="9">
        <v>45</v>
      </c>
      <c r="B55" s="1" t="s">
        <v>57</v>
      </c>
      <c r="C55" s="10">
        <v>26</v>
      </c>
      <c r="D55" s="10">
        <v>700</v>
      </c>
      <c r="E55" s="11">
        <v>5971.2</v>
      </c>
      <c r="F55" s="9">
        <v>6</v>
      </c>
      <c r="G55" s="12">
        <v>6795</v>
      </c>
      <c r="H55" s="13">
        <v>1</v>
      </c>
    </row>
    <row r="56" spans="1:8">
      <c r="A56" s="9">
        <v>46</v>
      </c>
      <c r="B56" s="1" t="s">
        <v>58</v>
      </c>
      <c r="C56" s="10">
        <v>30</v>
      </c>
      <c r="D56" s="10">
        <v>839</v>
      </c>
      <c r="E56" s="11">
        <v>5971.2</v>
      </c>
      <c r="F56" s="9">
        <v>6</v>
      </c>
      <c r="G56" s="12">
        <v>6795</v>
      </c>
      <c r="H56" s="13">
        <v>1</v>
      </c>
    </row>
    <row r="57" spans="1:8">
      <c r="A57" s="9">
        <v>47</v>
      </c>
      <c r="B57" s="1" t="s">
        <v>59</v>
      </c>
      <c r="C57" s="10">
        <v>41</v>
      </c>
      <c r="D57" s="10">
        <v>1115</v>
      </c>
      <c r="E57" s="11">
        <v>5971.2</v>
      </c>
      <c r="F57" s="9">
        <v>9</v>
      </c>
      <c r="G57" s="12">
        <v>6795</v>
      </c>
      <c r="H57" s="13">
        <v>2</v>
      </c>
    </row>
    <row r="58" spans="1:8">
      <c r="A58" s="9">
        <v>48</v>
      </c>
      <c r="B58" s="1" t="s">
        <v>60</v>
      </c>
      <c r="C58" s="10">
        <v>43</v>
      </c>
      <c r="D58" s="10">
        <v>1306</v>
      </c>
      <c r="E58" s="11">
        <v>5971.2</v>
      </c>
      <c r="F58" s="9">
        <v>9</v>
      </c>
      <c r="G58" s="12">
        <v>6795</v>
      </c>
      <c r="H58" s="13">
        <v>2</v>
      </c>
    </row>
    <row r="59" spans="1:8">
      <c r="A59" s="9">
        <v>49</v>
      </c>
      <c r="B59" s="1" t="s">
        <v>61</v>
      </c>
      <c r="C59" s="10">
        <v>37</v>
      </c>
      <c r="D59" s="10">
        <v>1239</v>
      </c>
      <c r="E59" s="11">
        <v>5971.2</v>
      </c>
      <c r="F59" s="9">
        <v>0</v>
      </c>
      <c r="G59" s="12">
        <v>6795</v>
      </c>
      <c r="H59" s="13">
        <v>2</v>
      </c>
    </row>
    <row r="60" spans="1:8">
      <c r="A60" s="9">
        <v>50</v>
      </c>
      <c r="B60" s="1" t="s">
        <v>62</v>
      </c>
      <c r="C60" s="10">
        <v>32</v>
      </c>
      <c r="D60" s="10">
        <v>1119</v>
      </c>
      <c r="E60" s="11">
        <v>5971.2</v>
      </c>
      <c r="F60" s="9">
        <v>7</v>
      </c>
      <c r="G60" s="12">
        <v>6795</v>
      </c>
      <c r="H60" s="13">
        <v>2</v>
      </c>
    </row>
    <row r="61" spans="1:8">
      <c r="A61" s="9">
        <v>51</v>
      </c>
      <c r="B61" s="1" t="s">
        <v>63</v>
      </c>
      <c r="C61" s="10">
        <v>43</v>
      </c>
      <c r="D61" s="10">
        <v>1235</v>
      </c>
      <c r="E61" s="11">
        <v>5971.2</v>
      </c>
      <c r="F61" s="9">
        <v>9</v>
      </c>
      <c r="G61" s="12">
        <v>6795</v>
      </c>
      <c r="H61" s="13">
        <v>2</v>
      </c>
    </row>
    <row r="62" spans="1:8">
      <c r="A62" s="9">
        <v>52</v>
      </c>
      <c r="B62" s="1" t="s">
        <v>64</v>
      </c>
      <c r="C62" s="10">
        <v>46</v>
      </c>
      <c r="D62" s="10">
        <v>1380</v>
      </c>
      <c r="E62" s="11">
        <v>5971.2</v>
      </c>
      <c r="F62" s="9">
        <v>10</v>
      </c>
      <c r="G62" s="12">
        <v>6795</v>
      </c>
      <c r="H62" s="13">
        <v>2</v>
      </c>
    </row>
    <row r="63" spans="1:8">
      <c r="A63" s="9">
        <v>53</v>
      </c>
      <c r="B63" s="1" t="s">
        <v>65</v>
      </c>
      <c r="C63" s="10">
        <v>39</v>
      </c>
      <c r="D63" s="10">
        <v>1190</v>
      </c>
      <c r="E63" s="11">
        <v>5971.2</v>
      </c>
      <c r="F63" s="9">
        <v>8</v>
      </c>
      <c r="G63" s="12">
        <v>6795</v>
      </c>
      <c r="H63" s="13">
        <v>2</v>
      </c>
    </row>
    <row r="64" spans="1:8">
      <c r="A64" s="9">
        <v>54</v>
      </c>
      <c r="B64" s="1" t="s">
        <v>66</v>
      </c>
      <c r="C64" s="10">
        <v>33</v>
      </c>
      <c r="D64" s="10">
        <v>942</v>
      </c>
      <c r="E64" s="11">
        <v>5971.2</v>
      </c>
      <c r="F64" s="9">
        <v>7</v>
      </c>
      <c r="G64" s="12">
        <v>6795</v>
      </c>
      <c r="H64" s="13">
        <v>2</v>
      </c>
    </row>
    <row r="65" spans="1:8">
      <c r="A65" s="9">
        <v>55</v>
      </c>
      <c r="B65" s="1" t="s">
        <v>67</v>
      </c>
      <c r="C65" s="10">
        <v>19</v>
      </c>
      <c r="D65" s="10">
        <v>483</v>
      </c>
      <c r="E65" s="11">
        <v>5971.2</v>
      </c>
      <c r="F65" s="9">
        <v>4</v>
      </c>
      <c r="G65" s="12">
        <v>6795</v>
      </c>
      <c r="H65" s="13">
        <v>1</v>
      </c>
    </row>
    <row r="66" spans="1:8">
      <c r="A66" s="9">
        <v>56</v>
      </c>
      <c r="B66" s="1" t="s">
        <v>68</v>
      </c>
      <c r="C66" s="10">
        <v>52</v>
      </c>
      <c r="D66" s="10">
        <v>1355</v>
      </c>
      <c r="E66" s="11">
        <v>5971.2</v>
      </c>
      <c r="F66" s="9">
        <v>11</v>
      </c>
      <c r="G66" s="12">
        <v>6795</v>
      </c>
      <c r="H66" s="13">
        <v>2</v>
      </c>
    </row>
    <row r="67" spans="1:8">
      <c r="A67" s="9">
        <v>57</v>
      </c>
      <c r="B67" s="1" t="s">
        <v>69</v>
      </c>
      <c r="C67" s="10">
        <v>22</v>
      </c>
      <c r="D67" s="10">
        <v>477</v>
      </c>
      <c r="E67" s="11">
        <v>5971.2</v>
      </c>
      <c r="F67" s="9">
        <v>5</v>
      </c>
      <c r="G67" s="12">
        <v>6795</v>
      </c>
      <c r="H67" s="13">
        <v>1</v>
      </c>
    </row>
    <row r="68" spans="1:8">
      <c r="A68" s="9">
        <v>58</v>
      </c>
      <c r="B68" s="1" t="s">
        <v>70</v>
      </c>
      <c r="C68" s="10">
        <v>34</v>
      </c>
      <c r="D68" s="10">
        <v>798</v>
      </c>
      <c r="E68" s="11">
        <v>5971.2</v>
      </c>
      <c r="F68" s="9">
        <v>7</v>
      </c>
      <c r="G68" s="12">
        <v>6795</v>
      </c>
      <c r="H68" s="13">
        <v>1</v>
      </c>
    </row>
    <row r="69" spans="1:8">
      <c r="A69" s="9">
        <v>59</v>
      </c>
      <c r="B69" s="1" t="s">
        <v>71</v>
      </c>
      <c r="C69" s="10">
        <v>57</v>
      </c>
      <c r="D69" s="10">
        <v>1731</v>
      </c>
      <c r="E69" s="11">
        <v>5971.2</v>
      </c>
      <c r="F69" s="9">
        <v>12</v>
      </c>
      <c r="G69" s="12">
        <v>6795</v>
      </c>
      <c r="H69" s="13">
        <v>3</v>
      </c>
    </row>
    <row r="70" spans="1:8">
      <c r="A70" s="9">
        <v>60</v>
      </c>
      <c r="B70" s="1" t="s">
        <v>72</v>
      </c>
      <c r="C70" s="10">
        <v>48</v>
      </c>
      <c r="D70" s="10">
        <v>1485</v>
      </c>
      <c r="E70" s="11">
        <v>5971.2</v>
      </c>
      <c r="F70" s="9">
        <v>10</v>
      </c>
      <c r="G70" s="12">
        <v>6795</v>
      </c>
      <c r="H70" s="13">
        <v>3</v>
      </c>
    </row>
    <row r="71" spans="1:8" ht="31.5">
      <c r="A71" s="9">
        <v>61</v>
      </c>
      <c r="B71" s="1" t="s">
        <v>73</v>
      </c>
      <c r="C71" s="10">
        <v>68</v>
      </c>
      <c r="D71" s="10">
        <v>2142</v>
      </c>
      <c r="E71" s="11">
        <v>5971.2</v>
      </c>
      <c r="F71" s="9">
        <v>14</v>
      </c>
      <c r="G71" s="12">
        <v>6795</v>
      </c>
      <c r="H71" s="13">
        <v>4</v>
      </c>
    </row>
    <row r="72" spans="1:8" ht="31.5">
      <c r="A72" s="9">
        <v>62</v>
      </c>
      <c r="B72" s="1" t="s">
        <v>74</v>
      </c>
      <c r="C72" s="10">
        <v>38</v>
      </c>
      <c r="D72" s="10">
        <v>1120</v>
      </c>
      <c r="E72" s="11">
        <v>5971.2</v>
      </c>
      <c r="F72" s="9">
        <v>8</v>
      </c>
      <c r="G72" s="12">
        <v>6795</v>
      </c>
      <c r="H72" s="13">
        <v>2</v>
      </c>
    </row>
    <row r="73" spans="1:8" ht="31.5">
      <c r="A73" s="9">
        <v>63</v>
      </c>
      <c r="B73" s="1" t="s">
        <v>75</v>
      </c>
      <c r="C73" s="10">
        <v>31</v>
      </c>
      <c r="D73" s="10">
        <v>857</v>
      </c>
      <c r="E73" s="11">
        <v>5971.2</v>
      </c>
      <c r="F73" s="9">
        <v>7</v>
      </c>
      <c r="G73" s="12">
        <v>6795</v>
      </c>
      <c r="H73" s="13">
        <v>1</v>
      </c>
    </row>
    <row r="74" spans="1:8">
      <c r="A74" s="9">
        <v>64</v>
      </c>
      <c r="B74" s="1" t="s">
        <v>76</v>
      </c>
      <c r="C74" s="10">
        <v>46</v>
      </c>
      <c r="D74" s="10">
        <v>1282</v>
      </c>
      <c r="E74" s="11">
        <v>5971.2</v>
      </c>
      <c r="F74" s="9">
        <v>10</v>
      </c>
      <c r="G74" s="12">
        <v>6795</v>
      </c>
      <c r="H74" s="13">
        <v>2</v>
      </c>
    </row>
    <row r="75" spans="1:8">
      <c r="A75" s="9">
        <v>65</v>
      </c>
      <c r="B75" s="1" t="s">
        <v>77</v>
      </c>
      <c r="C75" s="10">
        <v>26</v>
      </c>
      <c r="D75" s="10">
        <v>659</v>
      </c>
      <c r="E75" s="11">
        <v>5971.2</v>
      </c>
      <c r="F75" s="9">
        <v>6</v>
      </c>
      <c r="G75" s="12">
        <v>6795</v>
      </c>
      <c r="H75" s="13">
        <v>1</v>
      </c>
    </row>
    <row r="76" spans="1:8">
      <c r="A76" s="9">
        <v>66</v>
      </c>
      <c r="B76" s="1" t="s">
        <v>78</v>
      </c>
      <c r="C76" s="10">
        <v>34</v>
      </c>
      <c r="D76" s="10">
        <v>1073</v>
      </c>
      <c r="E76" s="11">
        <v>5971.2</v>
      </c>
      <c r="F76" s="9">
        <v>7</v>
      </c>
      <c r="G76" s="12">
        <v>6795</v>
      </c>
      <c r="H76" s="13">
        <v>2</v>
      </c>
    </row>
    <row r="77" spans="1:8">
      <c r="A77" s="9">
        <v>67</v>
      </c>
      <c r="B77" s="1" t="s">
        <v>79</v>
      </c>
      <c r="C77" s="10">
        <v>26</v>
      </c>
      <c r="D77" s="10">
        <v>645</v>
      </c>
      <c r="E77" s="11">
        <v>5971.2</v>
      </c>
      <c r="F77" s="9">
        <v>0</v>
      </c>
      <c r="G77" s="12">
        <v>6795</v>
      </c>
      <c r="H77" s="13">
        <v>1</v>
      </c>
    </row>
    <row r="78" spans="1:8" ht="31.5">
      <c r="A78" s="9">
        <v>68</v>
      </c>
      <c r="B78" s="1" t="s">
        <v>80</v>
      </c>
      <c r="C78" s="10">
        <v>30</v>
      </c>
      <c r="D78" s="10">
        <v>620</v>
      </c>
      <c r="E78" s="11">
        <v>5971.2</v>
      </c>
      <c r="F78" s="9">
        <v>6</v>
      </c>
      <c r="G78" s="12">
        <v>6795</v>
      </c>
      <c r="H78" s="13">
        <v>1</v>
      </c>
    </row>
    <row r="79" spans="1:8">
      <c r="A79" s="9">
        <v>69</v>
      </c>
      <c r="B79" s="1" t="s">
        <v>81</v>
      </c>
      <c r="C79" s="10">
        <v>27</v>
      </c>
      <c r="D79" s="10">
        <v>682</v>
      </c>
      <c r="E79" s="11">
        <v>5971.2</v>
      </c>
      <c r="F79" s="9">
        <v>6</v>
      </c>
      <c r="G79" s="12">
        <v>6795</v>
      </c>
      <c r="H79" s="13">
        <v>1</v>
      </c>
    </row>
    <row r="80" spans="1:8">
      <c r="A80" s="9">
        <v>70</v>
      </c>
      <c r="B80" s="1" t="s">
        <v>82</v>
      </c>
      <c r="C80" s="10">
        <v>14</v>
      </c>
      <c r="D80" s="10">
        <v>340</v>
      </c>
      <c r="E80" s="11">
        <v>5971.2</v>
      </c>
      <c r="F80" s="9">
        <v>0</v>
      </c>
      <c r="G80" s="12">
        <v>6795</v>
      </c>
      <c r="H80" s="13">
        <v>1</v>
      </c>
    </row>
    <row r="81" spans="1:14">
      <c r="A81" s="9">
        <v>71</v>
      </c>
      <c r="B81" s="1" t="s">
        <v>83</v>
      </c>
      <c r="C81" s="10">
        <v>14</v>
      </c>
      <c r="D81" s="10">
        <v>319</v>
      </c>
      <c r="E81" s="11">
        <v>5971.2</v>
      </c>
      <c r="F81" s="9">
        <v>3</v>
      </c>
      <c r="G81" s="12">
        <v>6795</v>
      </c>
      <c r="H81" s="13">
        <v>1</v>
      </c>
    </row>
    <row r="82" spans="1:14">
      <c r="A82" s="9">
        <v>72</v>
      </c>
      <c r="B82" s="1" t="s">
        <v>84</v>
      </c>
      <c r="C82" s="10">
        <v>34</v>
      </c>
      <c r="D82" s="10">
        <v>1012</v>
      </c>
      <c r="E82" s="11">
        <v>5971.2</v>
      </c>
      <c r="F82" s="9">
        <v>7</v>
      </c>
      <c r="G82" s="12">
        <v>6795</v>
      </c>
      <c r="H82" s="13">
        <v>2</v>
      </c>
    </row>
    <row r="83" spans="1:14">
      <c r="A83" s="9">
        <v>73</v>
      </c>
      <c r="B83" s="1" t="s">
        <v>85</v>
      </c>
      <c r="C83" s="10">
        <v>18</v>
      </c>
      <c r="D83" s="10">
        <v>554</v>
      </c>
      <c r="E83" s="11">
        <v>5971.2</v>
      </c>
      <c r="F83" s="9">
        <v>4</v>
      </c>
      <c r="G83" s="12">
        <v>6795</v>
      </c>
      <c r="H83" s="13">
        <v>1</v>
      </c>
    </row>
    <row r="84" spans="1:14">
      <c r="A84" s="9">
        <v>74</v>
      </c>
      <c r="B84" s="1" t="s">
        <v>86</v>
      </c>
      <c r="C84" s="10">
        <v>15</v>
      </c>
      <c r="D84" s="10">
        <v>411</v>
      </c>
      <c r="E84" s="11">
        <v>5971.2</v>
      </c>
      <c r="F84" s="9">
        <v>3</v>
      </c>
      <c r="G84" s="12">
        <v>6795</v>
      </c>
      <c r="H84" s="13">
        <v>1</v>
      </c>
    </row>
    <row r="85" spans="1:14">
      <c r="A85" s="9">
        <v>75</v>
      </c>
      <c r="B85" s="1" t="s">
        <v>87</v>
      </c>
      <c r="C85" s="10">
        <v>16</v>
      </c>
      <c r="D85" s="10">
        <v>420</v>
      </c>
      <c r="E85" s="11">
        <v>5971.2</v>
      </c>
      <c r="F85" s="9">
        <v>3</v>
      </c>
      <c r="G85" s="12">
        <v>6795</v>
      </c>
      <c r="H85" s="13">
        <v>1</v>
      </c>
    </row>
    <row r="86" spans="1:14">
      <c r="A86" s="9">
        <v>76</v>
      </c>
      <c r="B86" s="1" t="s">
        <v>88</v>
      </c>
      <c r="C86" s="10">
        <v>12</v>
      </c>
      <c r="D86" s="10">
        <v>293</v>
      </c>
      <c r="E86" s="11">
        <v>5971.2</v>
      </c>
      <c r="F86" s="9">
        <v>3</v>
      </c>
      <c r="G86" s="12">
        <v>6795</v>
      </c>
      <c r="H86" s="13"/>
    </row>
    <row r="87" spans="1:14">
      <c r="A87" s="9">
        <v>77</v>
      </c>
      <c r="B87" s="1" t="s">
        <v>89</v>
      </c>
      <c r="C87" s="10">
        <v>9</v>
      </c>
      <c r="D87" s="10">
        <v>172</v>
      </c>
      <c r="E87" s="11">
        <v>5971.2</v>
      </c>
      <c r="F87" s="9">
        <v>2</v>
      </c>
      <c r="G87" s="12">
        <v>6795</v>
      </c>
      <c r="H87" s="13"/>
    </row>
    <row r="88" spans="1:14">
      <c r="A88" s="9">
        <v>78</v>
      </c>
      <c r="B88" s="1" t="s">
        <v>90</v>
      </c>
      <c r="C88" s="10">
        <v>14</v>
      </c>
      <c r="D88" s="10">
        <v>184</v>
      </c>
      <c r="E88" s="11">
        <v>5971.2</v>
      </c>
      <c r="F88" s="9">
        <v>3</v>
      </c>
      <c r="G88" s="12">
        <v>6795</v>
      </c>
      <c r="H88" s="13"/>
      <c r="N88" s="14"/>
    </row>
    <row r="89" spans="1:14" ht="18.75">
      <c r="A89" s="9"/>
      <c r="B89" s="16" t="s">
        <v>91</v>
      </c>
      <c r="C89" s="17">
        <f>SUM(C43:C88)</f>
        <v>1512</v>
      </c>
      <c r="D89" s="17">
        <f t="shared" ref="D89" si="1">SUM(D43:D88)</f>
        <v>43088</v>
      </c>
      <c r="E89" s="18"/>
      <c r="F89" s="15">
        <f>SUM(F43:F88)</f>
        <v>296</v>
      </c>
      <c r="G89" s="19"/>
      <c r="H89" s="20">
        <f>SUM(H43:H88)</f>
        <v>72</v>
      </c>
    </row>
    <row r="90" spans="1:14" ht="18.75">
      <c r="A90" s="9"/>
      <c r="B90" s="7" t="s">
        <v>92</v>
      </c>
      <c r="C90" s="10"/>
      <c r="D90" s="10"/>
      <c r="E90" s="11"/>
      <c r="F90" s="11"/>
      <c r="G90" s="12"/>
      <c r="H90" s="13"/>
    </row>
    <row r="91" spans="1:14">
      <c r="A91" s="9">
        <v>79</v>
      </c>
      <c r="B91" s="1" t="s">
        <v>93</v>
      </c>
      <c r="C91" s="10">
        <v>14</v>
      </c>
      <c r="D91" s="10">
        <v>398</v>
      </c>
      <c r="E91" s="11">
        <v>5971.2</v>
      </c>
      <c r="F91" s="9">
        <v>3</v>
      </c>
      <c r="G91" s="12">
        <v>6795</v>
      </c>
      <c r="H91" s="13">
        <v>1</v>
      </c>
    </row>
    <row r="92" spans="1:14">
      <c r="A92" s="9">
        <v>80</v>
      </c>
      <c r="B92" s="1" t="s">
        <v>94</v>
      </c>
      <c r="C92" s="10">
        <v>9</v>
      </c>
      <c r="D92" s="10">
        <v>255</v>
      </c>
      <c r="E92" s="11">
        <v>5971.2</v>
      </c>
      <c r="F92" s="9">
        <v>2</v>
      </c>
      <c r="G92" s="12">
        <v>6795</v>
      </c>
      <c r="H92" s="13"/>
    </row>
    <row r="93" spans="1:14">
      <c r="A93" s="9">
        <v>81</v>
      </c>
      <c r="B93" s="1" t="s">
        <v>95</v>
      </c>
      <c r="C93" s="10">
        <v>9</v>
      </c>
      <c r="D93" s="10">
        <v>89</v>
      </c>
      <c r="E93" s="11">
        <v>5971.2</v>
      </c>
      <c r="F93" s="9">
        <v>2</v>
      </c>
      <c r="G93" s="12">
        <v>6795</v>
      </c>
      <c r="H93" s="13"/>
    </row>
    <row r="94" spans="1:14">
      <c r="A94" s="9">
        <v>82</v>
      </c>
      <c r="B94" s="1" t="s">
        <v>96</v>
      </c>
      <c r="C94" s="10">
        <v>18</v>
      </c>
      <c r="D94" s="10">
        <v>385</v>
      </c>
      <c r="E94" s="11">
        <v>5971.2</v>
      </c>
      <c r="F94" s="9">
        <v>4</v>
      </c>
      <c r="G94" s="12">
        <v>6795</v>
      </c>
      <c r="H94" s="13">
        <v>1</v>
      </c>
    </row>
    <row r="95" spans="1:14">
      <c r="A95" s="9">
        <v>83</v>
      </c>
      <c r="B95" s="1" t="s">
        <v>97</v>
      </c>
      <c r="C95" s="10">
        <v>16</v>
      </c>
      <c r="D95" s="10">
        <v>350</v>
      </c>
      <c r="E95" s="11">
        <v>5971.2</v>
      </c>
      <c r="F95" s="9">
        <v>3</v>
      </c>
      <c r="G95" s="12">
        <v>6795</v>
      </c>
      <c r="H95" s="13">
        <v>1</v>
      </c>
    </row>
    <row r="96" spans="1:14">
      <c r="A96" s="9">
        <v>84</v>
      </c>
      <c r="B96" s="1" t="s">
        <v>98</v>
      </c>
      <c r="C96" s="10">
        <v>18</v>
      </c>
      <c r="D96" s="10">
        <v>437</v>
      </c>
      <c r="E96" s="11">
        <v>5971.2</v>
      </c>
      <c r="F96" s="9">
        <v>4</v>
      </c>
      <c r="G96" s="12">
        <v>6795</v>
      </c>
      <c r="H96" s="13">
        <v>1</v>
      </c>
    </row>
    <row r="97" spans="1:10">
      <c r="A97" s="9">
        <v>85</v>
      </c>
      <c r="B97" s="1" t="s">
        <v>99</v>
      </c>
      <c r="C97" s="10">
        <v>9</v>
      </c>
      <c r="D97" s="10">
        <v>223</v>
      </c>
      <c r="E97" s="11">
        <v>5971.2</v>
      </c>
      <c r="F97" s="9">
        <v>2</v>
      </c>
      <c r="G97" s="12">
        <v>6795</v>
      </c>
      <c r="H97" s="13"/>
    </row>
    <row r="98" spans="1:10">
      <c r="A98" s="9">
        <v>86</v>
      </c>
      <c r="B98" s="1" t="s">
        <v>100</v>
      </c>
      <c r="C98" s="10">
        <v>11</v>
      </c>
      <c r="D98" s="10">
        <v>237</v>
      </c>
      <c r="E98" s="11">
        <v>5971.2</v>
      </c>
      <c r="F98" s="9">
        <v>2</v>
      </c>
      <c r="G98" s="12">
        <v>6795</v>
      </c>
      <c r="H98" s="13"/>
    </row>
    <row r="99" spans="1:10">
      <c r="A99" s="9">
        <v>87</v>
      </c>
      <c r="B99" s="1" t="s">
        <v>101</v>
      </c>
      <c r="C99" s="10">
        <v>42</v>
      </c>
      <c r="D99" s="10">
        <v>1226</v>
      </c>
      <c r="E99" s="11">
        <v>5971.2</v>
      </c>
      <c r="F99" s="9">
        <v>9</v>
      </c>
      <c r="G99" s="12">
        <v>6795</v>
      </c>
      <c r="H99" s="13">
        <v>2</v>
      </c>
    </row>
    <row r="100" spans="1:10">
      <c r="A100" s="9">
        <v>88</v>
      </c>
      <c r="B100" s="1" t="s">
        <v>102</v>
      </c>
      <c r="C100" s="10">
        <v>37</v>
      </c>
      <c r="D100" s="10">
        <v>1180</v>
      </c>
      <c r="E100" s="11">
        <v>5971.2</v>
      </c>
      <c r="F100" s="9">
        <v>8</v>
      </c>
      <c r="G100" s="12">
        <v>6795</v>
      </c>
      <c r="H100" s="13">
        <v>2</v>
      </c>
    </row>
    <row r="101" spans="1:10">
      <c r="A101" s="9">
        <v>89</v>
      </c>
      <c r="B101" s="1" t="s">
        <v>103</v>
      </c>
      <c r="C101" s="10">
        <v>36</v>
      </c>
      <c r="D101" s="10">
        <v>999</v>
      </c>
      <c r="E101" s="11">
        <v>5971.2</v>
      </c>
      <c r="F101" s="9">
        <v>8</v>
      </c>
      <c r="G101" s="12">
        <v>6795</v>
      </c>
      <c r="H101" s="13">
        <v>2</v>
      </c>
    </row>
    <row r="102" spans="1:10">
      <c r="A102" s="9">
        <v>90</v>
      </c>
      <c r="B102" s="1" t="s">
        <v>104</v>
      </c>
      <c r="C102" s="10">
        <v>21</v>
      </c>
      <c r="D102" s="10">
        <v>598</v>
      </c>
      <c r="E102" s="11">
        <v>5971.2</v>
      </c>
      <c r="F102" s="9">
        <v>4</v>
      </c>
      <c r="G102" s="12">
        <v>6795</v>
      </c>
      <c r="H102" s="13">
        <v>1</v>
      </c>
    </row>
    <row r="103" spans="1:10">
      <c r="A103" s="9">
        <v>91</v>
      </c>
      <c r="B103" s="1" t="s">
        <v>105</v>
      </c>
      <c r="C103" s="10">
        <v>22</v>
      </c>
      <c r="D103" s="10">
        <v>551</v>
      </c>
      <c r="E103" s="11">
        <v>5971.2</v>
      </c>
      <c r="F103" s="9">
        <v>5</v>
      </c>
      <c r="G103" s="12">
        <v>6795</v>
      </c>
      <c r="H103" s="13">
        <v>1</v>
      </c>
    </row>
    <row r="104" spans="1:10">
      <c r="A104" s="9">
        <v>92</v>
      </c>
      <c r="B104" s="1" t="s">
        <v>106</v>
      </c>
      <c r="C104" s="10">
        <v>24</v>
      </c>
      <c r="D104" s="10">
        <v>626</v>
      </c>
      <c r="E104" s="11">
        <v>5971.2</v>
      </c>
      <c r="F104" s="9">
        <v>5</v>
      </c>
      <c r="G104" s="12">
        <v>6795</v>
      </c>
      <c r="H104" s="13">
        <v>1</v>
      </c>
    </row>
    <row r="105" spans="1:10">
      <c r="A105" s="9">
        <v>93</v>
      </c>
      <c r="B105" s="1" t="s">
        <v>107</v>
      </c>
      <c r="C105" s="10">
        <v>34</v>
      </c>
      <c r="D105" s="10">
        <v>947</v>
      </c>
      <c r="E105" s="11">
        <v>5971.2</v>
      </c>
      <c r="F105" s="9">
        <v>7</v>
      </c>
      <c r="G105" s="12">
        <v>6795</v>
      </c>
      <c r="H105" s="13">
        <v>2</v>
      </c>
    </row>
    <row r="106" spans="1:10">
      <c r="A106" s="9">
        <v>94</v>
      </c>
      <c r="B106" s="1" t="s">
        <v>108</v>
      </c>
      <c r="C106" s="10">
        <v>38</v>
      </c>
      <c r="D106" s="10">
        <v>804</v>
      </c>
      <c r="E106" s="11">
        <v>5971.2</v>
      </c>
      <c r="F106" s="9">
        <v>8</v>
      </c>
      <c r="G106" s="12">
        <v>6795</v>
      </c>
      <c r="H106" s="13">
        <v>1</v>
      </c>
    </row>
    <row r="107" spans="1:10">
      <c r="A107" s="9">
        <v>95</v>
      </c>
      <c r="B107" s="1" t="s">
        <v>109</v>
      </c>
      <c r="C107" s="10">
        <v>10</v>
      </c>
      <c r="D107" s="10">
        <v>82</v>
      </c>
      <c r="E107" s="11">
        <v>5971.2</v>
      </c>
      <c r="F107" s="9">
        <v>2</v>
      </c>
      <c r="G107" s="12">
        <v>6795</v>
      </c>
      <c r="H107" s="13"/>
    </row>
    <row r="108" spans="1:10" ht="18.75">
      <c r="A108" s="9"/>
      <c r="B108" s="16" t="s">
        <v>110</v>
      </c>
      <c r="C108" s="17">
        <f>SUM(C91:C107)</f>
        <v>368</v>
      </c>
      <c r="D108" s="17">
        <f t="shared" ref="D108" si="2">SUM(D91:D107)</f>
        <v>9387</v>
      </c>
      <c r="E108" s="18"/>
      <c r="F108" s="15">
        <f>SUM(F91:F107)</f>
        <v>78</v>
      </c>
      <c r="G108" s="19"/>
      <c r="H108" s="20">
        <f>SUM(H91:H107)</f>
        <v>16</v>
      </c>
      <c r="J108" s="14"/>
    </row>
    <row r="109" spans="1:10" ht="18.75">
      <c r="A109" s="9"/>
      <c r="B109" s="7" t="s">
        <v>111</v>
      </c>
      <c r="C109" s="10"/>
      <c r="D109" s="10"/>
      <c r="E109" s="11"/>
      <c r="F109" s="11"/>
      <c r="G109" s="12"/>
      <c r="H109" s="13"/>
    </row>
    <row r="110" spans="1:10">
      <c r="A110" s="9" t="s">
        <v>112</v>
      </c>
      <c r="B110" s="1" t="s">
        <v>113</v>
      </c>
      <c r="C110" s="10">
        <v>4</v>
      </c>
      <c r="D110" s="10">
        <v>104</v>
      </c>
      <c r="E110" s="11">
        <v>5971.2</v>
      </c>
      <c r="F110" s="9">
        <v>1</v>
      </c>
      <c r="G110" s="12">
        <v>6795</v>
      </c>
      <c r="H110" s="13"/>
    </row>
    <row r="111" spans="1:10">
      <c r="A111" s="9" t="s">
        <v>114</v>
      </c>
      <c r="B111" s="1" t="s">
        <v>115</v>
      </c>
      <c r="C111" s="10">
        <v>18</v>
      </c>
      <c r="D111" s="10">
        <v>398</v>
      </c>
      <c r="E111" s="11">
        <v>5971.2</v>
      </c>
      <c r="F111" s="9">
        <v>4</v>
      </c>
      <c r="G111" s="12">
        <v>6795</v>
      </c>
      <c r="H111" s="13">
        <v>1</v>
      </c>
    </row>
    <row r="112" spans="1:10">
      <c r="A112" s="9">
        <f>A111+1</f>
        <v>98</v>
      </c>
      <c r="B112" s="1" t="s">
        <v>116</v>
      </c>
      <c r="C112" s="10">
        <v>27</v>
      </c>
      <c r="D112" s="10">
        <v>623</v>
      </c>
      <c r="E112" s="11">
        <v>5971.2</v>
      </c>
      <c r="F112" s="9">
        <v>5</v>
      </c>
      <c r="G112" s="12">
        <v>6795</v>
      </c>
      <c r="H112" s="13">
        <v>1</v>
      </c>
    </row>
    <row r="113" spans="1:10">
      <c r="A113" s="9">
        <f t="shared" ref="A113:A120" si="3">A112+1</f>
        <v>99</v>
      </c>
      <c r="B113" s="1" t="s">
        <v>117</v>
      </c>
      <c r="C113" s="10">
        <v>23</v>
      </c>
      <c r="D113" s="10">
        <v>525</v>
      </c>
      <c r="E113" s="11">
        <v>5971.2</v>
      </c>
      <c r="F113" s="9">
        <v>5</v>
      </c>
      <c r="G113" s="12">
        <v>6795</v>
      </c>
      <c r="H113" s="13">
        <v>1</v>
      </c>
    </row>
    <row r="114" spans="1:10" ht="31.5">
      <c r="A114" s="9">
        <f t="shared" si="3"/>
        <v>100</v>
      </c>
      <c r="B114" s="1" t="s">
        <v>118</v>
      </c>
      <c r="C114" s="10">
        <v>14</v>
      </c>
      <c r="D114" s="10">
        <v>80</v>
      </c>
      <c r="E114" s="11">
        <v>5971.2</v>
      </c>
      <c r="F114" s="9">
        <v>3</v>
      </c>
      <c r="G114" s="12">
        <v>6795</v>
      </c>
      <c r="H114" s="13"/>
    </row>
    <row r="115" spans="1:10" ht="31.5">
      <c r="A115" s="9">
        <f t="shared" si="3"/>
        <v>101</v>
      </c>
      <c r="B115" s="1" t="s">
        <v>119</v>
      </c>
      <c r="C115" s="10">
        <v>41</v>
      </c>
      <c r="D115" s="10">
        <v>1203</v>
      </c>
      <c r="E115" s="11">
        <v>5971.2</v>
      </c>
      <c r="F115" s="9">
        <v>8</v>
      </c>
      <c r="G115" s="12">
        <v>6795</v>
      </c>
      <c r="H115" s="13">
        <v>2</v>
      </c>
    </row>
    <row r="116" spans="1:10">
      <c r="A116" s="9">
        <f t="shared" si="3"/>
        <v>102</v>
      </c>
      <c r="B116" s="1" t="s">
        <v>120</v>
      </c>
      <c r="C116" s="10">
        <v>20</v>
      </c>
      <c r="D116" s="10">
        <v>417</v>
      </c>
      <c r="E116" s="11">
        <v>5971.2</v>
      </c>
      <c r="F116" s="9">
        <v>4</v>
      </c>
      <c r="G116" s="12">
        <v>6795</v>
      </c>
      <c r="H116" s="13">
        <v>1</v>
      </c>
    </row>
    <row r="117" spans="1:10">
      <c r="A117" s="9">
        <f t="shared" si="3"/>
        <v>103</v>
      </c>
      <c r="B117" s="1" t="s">
        <v>121</v>
      </c>
      <c r="C117" s="10">
        <v>17</v>
      </c>
      <c r="D117" s="10">
        <v>431</v>
      </c>
      <c r="E117" s="11">
        <v>5971.2</v>
      </c>
      <c r="F117" s="9">
        <v>4</v>
      </c>
      <c r="G117" s="12">
        <v>6795</v>
      </c>
      <c r="H117" s="13">
        <v>1</v>
      </c>
    </row>
    <row r="118" spans="1:10">
      <c r="A118" s="9">
        <f t="shared" si="3"/>
        <v>104</v>
      </c>
      <c r="B118" s="1" t="s">
        <v>122</v>
      </c>
      <c r="C118" s="10">
        <v>14</v>
      </c>
      <c r="D118" s="10">
        <v>124</v>
      </c>
      <c r="E118" s="11">
        <v>5971.2</v>
      </c>
      <c r="F118" s="9">
        <v>3</v>
      </c>
      <c r="G118" s="12">
        <v>6795</v>
      </c>
      <c r="H118" s="13"/>
    </row>
    <row r="119" spans="1:10">
      <c r="A119" s="9">
        <f t="shared" si="3"/>
        <v>105</v>
      </c>
      <c r="B119" s="1" t="s">
        <v>123</v>
      </c>
      <c r="C119" s="10">
        <v>9</v>
      </c>
      <c r="D119" s="10">
        <v>71</v>
      </c>
      <c r="E119" s="11">
        <v>5971.2</v>
      </c>
      <c r="F119" s="9">
        <v>2</v>
      </c>
      <c r="G119" s="12">
        <v>6795</v>
      </c>
      <c r="H119" s="13"/>
    </row>
    <row r="120" spans="1:10">
      <c r="A120" s="9">
        <f t="shared" si="3"/>
        <v>106</v>
      </c>
      <c r="B120" s="1" t="s">
        <v>124</v>
      </c>
      <c r="C120" s="10">
        <v>8</v>
      </c>
      <c r="D120" s="10">
        <v>56</v>
      </c>
      <c r="E120" s="11">
        <v>5971.2</v>
      </c>
      <c r="F120" s="9">
        <v>2</v>
      </c>
      <c r="G120" s="12">
        <v>6795</v>
      </c>
      <c r="H120" s="13"/>
    </row>
    <row r="121" spans="1:10" ht="18.75">
      <c r="A121" s="9"/>
      <c r="B121" s="16" t="s">
        <v>125</v>
      </c>
      <c r="C121" s="17">
        <f>SUM(C110:C120)</f>
        <v>195</v>
      </c>
      <c r="D121" s="17">
        <f t="shared" ref="D121" si="4">SUM(D110:D120)</f>
        <v>4032</v>
      </c>
      <c r="E121" s="18"/>
      <c r="F121" s="15">
        <f>SUM(F110:F120)</f>
        <v>41</v>
      </c>
      <c r="G121" s="19"/>
      <c r="H121" s="20">
        <f>SUM(H110:H120)</f>
        <v>7</v>
      </c>
      <c r="J121" s="14"/>
    </row>
    <row r="122" spans="1:10" ht="18.75">
      <c r="A122" s="9"/>
      <c r="B122" s="7" t="s">
        <v>126</v>
      </c>
      <c r="C122" s="10"/>
      <c r="D122" s="10"/>
      <c r="E122" s="11"/>
      <c r="F122" s="11"/>
      <c r="G122" s="12"/>
      <c r="H122" s="13"/>
    </row>
    <row r="123" spans="1:10">
      <c r="A123" s="9">
        <v>107</v>
      </c>
      <c r="B123" s="1" t="s">
        <v>127</v>
      </c>
      <c r="C123" s="10">
        <v>23</v>
      </c>
      <c r="D123" s="10">
        <v>375</v>
      </c>
      <c r="E123" s="11">
        <v>5971.2</v>
      </c>
      <c r="F123" s="9">
        <v>5</v>
      </c>
      <c r="G123" s="12">
        <v>6795</v>
      </c>
      <c r="H123" s="13">
        <v>1</v>
      </c>
    </row>
    <row r="124" spans="1:10">
      <c r="A124" s="9">
        <f>A123+1</f>
        <v>108</v>
      </c>
      <c r="B124" s="1" t="s">
        <v>128</v>
      </c>
      <c r="C124" s="10">
        <v>17</v>
      </c>
      <c r="D124" s="10">
        <v>469</v>
      </c>
      <c r="E124" s="11">
        <v>5971.2</v>
      </c>
      <c r="F124" s="9">
        <v>4</v>
      </c>
      <c r="G124" s="12">
        <v>6795</v>
      </c>
      <c r="H124" s="13">
        <v>1</v>
      </c>
    </row>
    <row r="125" spans="1:10">
      <c r="A125" s="9">
        <f t="shared" ref="A125:A128" si="5">A124+1</f>
        <v>109</v>
      </c>
      <c r="B125" s="1" t="s">
        <v>129</v>
      </c>
      <c r="C125" s="10">
        <v>34</v>
      </c>
      <c r="D125" s="10">
        <v>1038</v>
      </c>
      <c r="E125" s="11">
        <v>5971.2</v>
      </c>
      <c r="F125" s="9">
        <v>7</v>
      </c>
      <c r="G125" s="12">
        <v>6795</v>
      </c>
      <c r="H125" s="13">
        <v>2</v>
      </c>
    </row>
    <row r="126" spans="1:10">
      <c r="A126" s="9">
        <f t="shared" si="5"/>
        <v>110</v>
      </c>
      <c r="B126" s="1" t="s">
        <v>130</v>
      </c>
      <c r="C126" s="10">
        <v>11</v>
      </c>
      <c r="D126" s="10">
        <v>261</v>
      </c>
      <c r="E126" s="11">
        <v>5971.2</v>
      </c>
      <c r="F126" s="9">
        <v>2</v>
      </c>
      <c r="G126" s="12">
        <v>6795</v>
      </c>
      <c r="H126" s="13"/>
    </row>
    <row r="127" spans="1:10">
      <c r="A127" s="9">
        <f t="shared" si="5"/>
        <v>111</v>
      </c>
      <c r="B127" s="1" t="s">
        <v>131</v>
      </c>
      <c r="C127" s="10">
        <v>28</v>
      </c>
      <c r="D127" s="10">
        <v>647</v>
      </c>
      <c r="E127" s="11">
        <v>5971.2</v>
      </c>
      <c r="F127" s="9">
        <v>6</v>
      </c>
      <c r="G127" s="12">
        <v>6795</v>
      </c>
      <c r="H127" s="13">
        <v>1</v>
      </c>
    </row>
    <row r="128" spans="1:10">
      <c r="A128" s="9">
        <f t="shared" si="5"/>
        <v>112</v>
      </c>
      <c r="B128" s="1" t="s">
        <v>132</v>
      </c>
      <c r="C128" s="10">
        <v>25</v>
      </c>
      <c r="D128" s="10">
        <v>606</v>
      </c>
      <c r="E128" s="11">
        <v>5971.2</v>
      </c>
      <c r="F128" s="9">
        <v>5</v>
      </c>
      <c r="G128" s="12">
        <v>6795</v>
      </c>
      <c r="H128" s="13">
        <v>1</v>
      </c>
    </row>
    <row r="129" spans="1:10" ht="18.75">
      <c r="A129" s="9"/>
      <c r="B129" s="16" t="s">
        <v>133</v>
      </c>
      <c r="C129" s="17">
        <f>SUM(C123:C128)</f>
        <v>138</v>
      </c>
      <c r="D129" s="17">
        <f t="shared" ref="D129" si="6">SUM(D123:D128)</f>
        <v>3396</v>
      </c>
      <c r="E129" s="18"/>
      <c r="F129" s="15">
        <f>SUM(F123:F128)</f>
        <v>29</v>
      </c>
      <c r="G129" s="19"/>
      <c r="H129" s="20">
        <f>SUM(H123:H128)</f>
        <v>6</v>
      </c>
      <c r="J129" s="14"/>
    </row>
    <row r="130" spans="1:10" ht="18.75">
      <c r="A130" s="9"/>
      <c r="B130" s="22" t="s">
        <v>134</v>
      </c>
      <c r="C130" s="10"/>
      <c r="D130" s="10"/>
      <c r="E130" s="11"/>
      <c r="F130" s="11"/>
      <c r="G130" s="12"/>
      <c r="H130" s="13"/>
    </row>
    <row r="131" spans="1:10">
      <c r="A131" s="9">
        <v>113</v>
      </c>
      <c r="B131" s="1" t="s">
        <v>135</v>
      </c>
      <c r="C131" s="10">
        <v>11</v>
      </c>
      <c r="D131" s="10">
        <v>230</v>
      </c>
      <c r="E131" s="11">
        <v>5971.2</v>
      </c>
      <c r="F131" s="9">
        <v>2</v>
      </c>
      <c r="G131" s="12">
        <v>6795</v>
      </c>
      <c r="H131" s="13"/>
    </row>
    <row r="132" spans="1:10">
      <c r="A132" s="9">
        <f>A131+1</f>
        <v>114</v>
      </c>
      <c r="B132" s="1" t="s">
        <v>136</v>
      </c>
      <c r="C132" s="10">
        <v>9</v>
      </c>
      <c r="D132" s="10">
        <v>111</v>
      </c>
      <c r="E132" s="11">
        <v>5971.2</v>
      </c>
      <c r="F132" s="9">
        <v>2</v>
      </c>
      <c r="G132" s="12">
        <v>6795</v>
      </c>
      <c r="H132" s="13"/>
    </row>
    <row r="133" spans="1:10">
      <c r="A133" s="9">
        <f t="shared" ref="A133:A145" si="7">A132+1</f>
        <v>115</v>
      </c>
      <c r="B133" s="1" t="s">
        <v>137</v>
      </c>
      <c r="C133" s="10">
        <v>22</v>
      </c>
      <c r="D133" s="10">
        <v>622</v>
      </c>
      <c r="E133" s="11">
        <v>5971.2</v>
      </c>
      <c r="F133" s="9">
        <v>5</v>
      </c>
      <c r="G133" s="12">
        <v>6795</v>
      </c>
      <c r="H133" s="13">
        <v>1</v>
      </c>
    </row>
    <row r="134" spans="1:10">
      <c r="A134" s="9">
        <f t="shared" si="7"/>
        <v>116</v>
      </c>
      <c r="B134" s="1" t="s">
        <v>138</v>
      </c>
      <c r="C134" s="10">
        <v>23</v>
      </c>
      <c r="D134" s="10">
        <v>556</v>
      </c>
      <c r="E134" s="11">
        <v>5971.2</v>
      </c>
      <c r="F134" s="9">
        <v>5</v>
      </c>
      <c r="G134" s="12">
        <v>6795</v>
      </c>
      <c r="H134" s="13">
        <v>1</v>
      </c>
    </row>
    <row r="135" spans="1:10">
      <c r="A135" s="9">
        <f t="shared" si="7"/>
        <v>117</v>
      </c>
      <c r="B135" s="1" t="s">
        <v>139</v>
      </c>
      <c r="C135" s="10">
        <v>24</v>
      </c>
      <c r="D135" s="10">
        <v>536</v>
      </c>
      <c r="E135" s="11">
        <v>5971.2</v>
      </c>
      <c r="F135" s="9">
        <v>5</v>
      </c>
      <c r="G135" s="12">
        <v>6795</v>
      </c>
      <c r="H135" s="13">
        <v>1</v>
      </c>
    </row>
    <row r="136" spans="1:10">
      <c r="A136" s="9">
        <f t="shared" si="7"/>
        <v>118</v>
      </c>
      <c r="B136" s="1" t="s">
        <v>140</v>
      </c>
      <c r="C136" s="10">
        <v>26</v>
      </c>
      <c r="D136" s="10">
        <v>607</v>
      </c>
      <c r="E136" s="11">
        <v>5971.2</v>
      </c>
      <c r="F136" s="9">
        <v>6</v>
      </c>
      <c r="G136" s="12">
        <v>6795</v>
      </c>
      <c r="H136" s="13">
        <v>1</v>
      </c>
    </row>
    <row r="137" spans="1:10">
      <c r="A137" s="9">
        <f t="shared" si="7"/>
        <v>119</v>
      </c>
      <c r="B137" s="1" t="s">
        <v>141</v>
      </c>
      <c r="C137" s="10">
        <v>32</v>
      </c>
      <c r="D137" s="10">
        <v>871</v>
      </c>
      <c r="E137" s="11">
        <v>5971.2</v>
      </c>
      <c r="F137" s="9">
        <v>7</v>
      </c>
      <c r="G137" s="12">
        <v>6795</v>
      </c>
      <c r="H137" s="13">
        <v>1</v>
      </c>
    </row>
    <row r="138" spans="1:10">
      <c r="A138" s="31">
        <f t="shared" si="7"/>
        <v>120</v>
      </c>
      <c r="B138" s="33" t="s">
        <v>142</v>
      </c>
      <c r="C138" s="33">
        <v>54</v>
      </c>
      <c r="D138" s="33">
        <v>1436</v>
      </c>
      <c r="E138" s="11">
        <v>5971.2</v>
      </c>
      <c r="F138" s="9">
        <v>9</v>
      </c>
      <c r="G138" s="12">
        <v>6795</v>
      </c>
      <c r="H138" s="13">
        <v>2</v>
      </c>
    </row>
    <row r="139" spans="1:10">
      <c r="A139" s="32"/>
      <c r="B139" s="34"/>
      <c r="C139" s="34"/>
      <c r="D139" s="34"/>
      <c r="E139" s="11">
        <v>6542.75</v>
      </c>
      <c r="F139" s="9">
        <v>1</v>
      </c>
      <c r="G139" s="12"/>
      <c r="H139" s="13"/>
    </row>
    <row r="140" spans="1:10">
      <c r="A140" s="9">
        <f>A138+1</f>
        <v>121</v>
      </c>
      <c r="B140" s="1" t="s">
        <v>143</v>
      </c>
      <c r="C140" s="10">
        <v>17</v>
      </c>
      <c r="D140" s="10">
        <v>340</v>
      </c>
      <c r="E140" s="11">
        <v>5971.2</v>
      </c>
      <c r="F140" s="9">
        <v>4</v>
      </c>
      <c r="G140" s="12">
        <v>6795</v>
      </c>
      <c r="H140" s="13">
        <v>1</v>
      </c>
    </row>
    <row r="141" spans="1:10">
      <c r="A141" s="9">
        <f t="shared" si="7"/>
        <v>122</v>
      </c>
      <c r="B141" s="1" t="s">
        <v>144</v>
      </c>
      <c r="C141" s="10">
        <v>37</v>
      </c>
      <c r="D141" s="10">
        <v>1072</v>
      </c>
      <c r="E141" s="11">
        <v>5971.2</v>
      </c>
      <c r="F141" s="9">
        <v>8</v>
      </c>
      <c r="G141" s="12">
        <v>6795</v>
      </c>
      <c r="H141" s="13">
        <v>2</v>
      </c>
    </row>
    <row r="142" spans="1:10">
      <c r="A142" s="9">
        <f t="shared" si="7"/>
        <v>123</v>
      </c>
      <c r="B142" s="1" t="s">
        <v>145</v>
      </c>
      <c r="C142" s="10">
        <v>44</v>
      </c>
      <c r="D142" s="10">
        <v>1137</v>
      </c>
      <c r="E142" s="11">
        <v>5971.2</v>
      </c>
      <c r="F142" s="9">
        <v>9</v>
      </c>
      <c r="G142" s="12">
        <v>6795</v>
      </c>
      <c r="H142" s="13">
        <v>2</v>
      </c>
    </row>
    <row r="143" spans="1:10">
      <c r="A143" s="9">
        <f t="shared" si="7"/>
        <v>124</v>
      </c>
      <c r="B143" s="1" t="s">
        <v>146</v>
      </c>
      <c r="C143" s="10">
        <v>19</v>
      </c>
      <c r="D143" s="10">
        <v>401</v>
      </c>
      <c r="E143" s="11">
        <v>5971.2</v>
      </c>
      <c r="F143" s="9">
        <v>4</v>
      </c>
      <c r="G143" s="12">
        <v>6795</v>
      </c>
      <c r="H143" s="13">
        <v>1</v>
      </c>
    </row>
    <row r="144" spans="1:10">
      <c r="A144" s="9">
        <f t="shared" si="7"/>
        <v>125</v>
      </c>
      <c r="B144" s="1" t="s">
        <v>147</v>
      </c>
      <c r="C144" s="10">
        <v>15</v>
      </c>
      <c r="D144" s="10">
        <v>86</v>
      </c>
      <c r="E144" s="11">
        <v>5971.2</v>
      </c>
      <c r="F144" s="9">
        <v>3</v>
      </c>
      <c r="G144" s="12">
        <v>6795</v>
      </c>
      <c r="H144" s="13"/>
    </row>
    <row r="145" spans="1:10">
      <c r="A145" s="9">
        <f t="shared" si="7"/>
        <v>126</v>
      </c>
      <c r="B145" s="1" t="s">
        <v>148</v>
      </c>
      <c r="C145" s="10">
        <v>12</v>
      </c>
      <c r="D145" s="10">
        <v>86</v>
      </c>
      <c r="E145" s="11">
        <v>5971.2</v>
      </c>
      <c r="F145" s="9">
        <v>3</v>
      </c>
      <c r="G145" s="12">
        <v>6795</v>
      </c>
      <c r="H145" s="13"/>
    </row>
    <row r="146" spans="1:10" ht="18.75">
      <c r="A146" s="9"/>
      <c r="B146" s="16" t="s">
        <v>149</v>
      </c>
      <c r="C146" s="17">
        <f>SUM(C131:C145)</f>
        <v>345</v>
      </c>
      <c r="D146" s="17">
        <f t="shared" ref="D146" si="8">SUM(D131:D145)</f>
        <v>8091</v>
      </c>
      <c r="E146" s="18"/>
      <c r="F146" s="15">
        <f>F145+F144+F143+F142+F141+F140+F139+F138+F137+F136+F135+F134+F133+F132+F131</f>
        <v>73</v>
      </c>
      <c r="G146" s="19"/>
      <c r="H146" s="20">
        <f>SUM(H131:H145)</f>
        <v>13</v>
      </c>
      <c r="J146" s="14"/>
    </row>
    <row r="147" spans="1:10" ht="18.75">
      <c r="A147" s="9"/>
      <c r="B147" s="7" t="s">
        <v>150</v>
      </c>
      <c r="C147" s="10"/>
      <c r="D147" s="10"/>
      <c r="E147" s="11"/>
      <c r="F147" s="11"/>
      <c r="G147" s="12"/>
      <c r="H147" s="13"/>
    </row>
    <row r="148" spans="1:10" ht="31.5">
      <c r="A148" s="9">
        <v>127</v>
      </c>
      <c r="B148" s="1" t="s">
        <v>151</v>
      </c>
      <c r="C148" s="10">
        <v>9</v>
      </c>
      <c r="D148" s="10">
        <v>257</v>
      </c>
      <c r="E148" s="11">
        <v>5971.2</v>
      </c>
      <c r="F148" s="9">
        <v>2</v>
      </c>
      <c r="G148" s="12">
        <v>6795</v>
      </c>
      <c r="H148" s="13"/>
    </row>
    <row r="149" spans="1:10">
      <c r="A149" s="9">
        <f>A148+1</f>
        <v>128</v>
      </c>
      <c r="B149" s="1" t="s">
        <v>152</v>
      </c>
      <c r="C149" s="10">
        <v>10</v>
      </c>
      <c r="D149" s="10">
        <v>147</v>
      </c>
      <c r="E149" s="11">
        <v>5971.2</v>
      </c>
      <c r="F149" s="9">
        <v>2</v>
      </c>
      <c r="G149" s="12">
        <v>6795</v>
      </c>
      <c r="H149" s="13"/>
    </row>
    <row r="150" spans="1:10">
      <c r="A150" s="9">
        <f t="shared" ref="A150:A151" si="9">A149+1</f>
        <v>129</v>
      </c>
      <c r="B150" s="1" t="s">
        <v>153</v>
      </c>
      <c r="C150" s="10">
        <v>22</v>
      </c>
      <c r="D150" s="10">
        <v>426</v>
      </c>
      <c r="E150" s="11">
        <v>5971.2</v>
      </c>
      <c r="F150" s="9">
        <v>5</v>
      </c>
      <c r="G150" s="12">
        <v>6795</v>
      </c>
      <c r="H150" s="13">
        <v>1</v>
      </c>
    </row>
    <row r="151" spans="1:10">
      <c r="A151" s="9">
        <f t="shared" si="9"/>
        <v>130</v>
      </c>
      <c r="B151" s="1" t="s">
        <v>154</v>
      </c>
      <c r="C151" s="10">
        <v>49</v>
      </c>
      <c r="D151" s="10">
        <v>1513</v>
      </c>
      <c r="E151" s="11">
        <v>5971.2</v>
      </c>
      <c r="F151" s="9">
        <v>10</v>
      </c>
      <c r="G151" s="12">
        <v>6795</v>
      </c>
      <c r="H151" s="13">
        <v>3</v>
      </c>
    </row>
    <row r="152" spans="1:10" ht="18.75">
      <c r="A152" s="9"/>
      <c r="B152" s="16" t="s">
        <v>155</v>
      </c>
      <c r="C152" s="17">
        <f>SUM(C148:C151)</f>
        <v>90</v>
      </c>
      <c r="D152" s="17">
        <f t="shared" ref="D152" si="10">SUM(D148:D151)</f>
        <v>2343</v>
      </c>
      <c r="E152" s="18"/>
      <c r="F152" s="15">
        <f>SUM(F148:F151)</f>
        <v>19</v>
      </c>
      <c r="G152" s="23"/>
      <c r="H152" s="24">
        <f>SUM(H148:H151)</f>
        <v>4</v>
      </c>
      <c r="J152" s="14"/>
    </row>
    <row r="153" spans="1:10" ht="18.75">
      <c r="A153" s="29" t="s">
        <v>156</v>
      </c>
      <c r="B153" s="30"/>
      <c r="C153" s="7">
        <f>C152+C146+C129+C121+C108+C89+C41</f>
        <v>3190</v>
      </c>
      <c r="D153" s="7">
        <f t="shared" ref="D153" si="11">D152+D146+D129+D121+D108+D89+D41</f>
        <v>83129</v>
      </c>
      <c r="E153" s="25"/>
      <c r="F153" s="26">
        <f>F152+F146+F129+F121+F108+F89+F41</f>
        <v>678</v>
      </c>
      <c r="G153" s="27"/>
      <c r="H153" s="28">
        <f>H152+H146+H129+H121+H108+H89+H41</f>
        <v>140</v>
      </c>
    </row>
  </sheetData>
  <mergeCells count="21">
    <mergeCell ref="A2:H2"/>
    <mergeCell ref="A3:A4"/>
    <mergeCell ref="B3:B4"/>
    <mergeCell ref="C3:D3"/>
    <mergeCell ref="E3:E4"/>
    <mergeCell ref="F3:F4"/>
    <mergeCell ref="G3:G4"/>
    <mergeCell ref="H3:H4"/>
    <mergeCell ref="A39:A40"/>
    <mergeCell ref="B39:B40"/>
    <mergeCell ref="C39:C40"/>
    <mergeCell ref="D39:D40"/>
    <mergeCell ref="A14:A15"/>
    <mergeCell ref="B14:B15"/>
    <mergeCell ref="C14:C15"/>
    <mergeCell ref="D14:D15"/>
    <mergeCell ref="A153:B153"/>
    <mergeCell ref="A138:A139"/>
    <mergeCell ref="B138:B139"/>
    <mergeCell ref="C138:C139"/>
    <mergeCell ref="D138:D139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2021-01-06T09:48:52Z</dcterms:modified>
</cp:coreProperties>
</file>