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448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</sheets>
  <definedNames>
    <definedName name="_xlnm.Print_Area" localSheetId="3">Foaie4!#REF!</definedName>
    <definedName name="_xlnm.Print_Area" localSheetId="4">Лист1!#REF!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7" i="4" l="1"/>
  <c r="C6" i="4"/>
  <c r="D6" i="4"/>
  <c r="E6" i="4"/>
  <c r="C117" i="4"/>
  <c r="D117" i="4"/>
  <c r="E163" i="4" l="1"/>
  <c r="D163" i="4"/>
  <c r="C163" i="4" l="1"/>
</calcChain>
</file>

<file path=xl/sharedStrings.xml><?xml version="1.0" encoding="utf-8"?>
<sst xmlns="http://schemas.openxmlformats.org/spreadsheetml/2006/main" count="263" uniqueCount="167">
  <si>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</si>
  <si>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</si>
  <si>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</si>
  <si>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</si>
  <si>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</si>
  <si>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</si>
  <si>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</si>
  <si>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</si>
  <si>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</si>
  <si>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</si>
  <si>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</si>
  <si>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</si>
  <si>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</si>
  <si>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</si>
  <si>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</si>
  <si>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</si>
  <si>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</si>
  <si>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</si>
  <si>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</si>
  <si>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</si>
  <si>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</si>
  <si>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</si>
  <si>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</si>
  <si>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</si>
  <si>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</si>
  <si>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</si>
  <si>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</si>
  <si>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</si>
  <si>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</si>
  <si>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</si>
  <si>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</si>
  <si>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</si>
  <si>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</si>
  <si>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</si>
  <si>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</si>
  <si>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</si>
  <si>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</si>
  <si>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</si>
  <si>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</si>
  <si>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</si>
  <si>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</si>
  <si>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</si>
  <si>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</si>
  <si>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</si>
  <si>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</si>
  <si>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</si>
  <si>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</si>
  <si>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</si>
  <si>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</si>
  <si>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</si>
  <si>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</si>
  <si>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</si>
  <si>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</si>
  <si>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</si>
  <si>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</si>
  <si>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</si>
  <si>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</si>
  <si>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</si>
  <si>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</si>
  <si>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februarie  2021   </t>
    </r>
  </si>
  <si>
    <t xml:space="preserve"> 09  Martie  2021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</si>
  <si>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</si>
  <si>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</si>
  <si>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</si>
  <si>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</si>
  <si>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</si>
  <si>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</si>
  <si>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</si>
  <si>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</si>
  <si>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</si>
  <si>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</si>
  <si>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</si>
  <si>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</si>
  <si>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</si>
  <si>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</si>
  <si>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</si>
  <si>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</si>
  <si>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</si>
  <si>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</si>
  <si>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</si>
  <si>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</si>
  <si>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</si>
  <si>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</si>
  <si>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</si>
  <si>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</si>
  <si>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</si>
  <si>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</si>
  <si>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</si>
  <si>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</si>
  <si>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</si>
  <si>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</si>
  <si>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</si>
  <si>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</si>
  <si>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</si>
  <si>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</si>
  <si>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</si>
  <si>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</si>
  <si>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</si>
  <si>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</si>
  <si>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</si>
  <si>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</si>
  <si>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</si>
  <si>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</si>
  <si>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</si>
  <si>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</si>
  <si>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</si>
  <si>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</si>
  <si>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</si>
  <si>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</si>
  <si>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</si>
  <si>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</si>
  <si>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</si>
  <si>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</si>
  <si>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</si>
  <si>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</si>
  <si>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</si>
  <si>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</si>
  <si>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</si>
  <si>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</si>
  <si>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</si>
  <si>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</si>
  <si>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</si>
  <si>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</si>
  <si>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</si>
  <si>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</si>
  <si>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</si>
  <si>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</si>
  <si>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</si>
  <si>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</si>
  <si>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</si>
  <si>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</si>
  <si>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</si>
  <si>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</si>
  <si>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</si>
  <si>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</si>
  <si>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</si>
  <si>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</si>
  <si>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</si>
  <si>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total de la începutul anului ( I )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</si>
  <si>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</si>
  <si>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</si>
  <si>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</si>
  <si>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</si>
  <si>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</si>
  <si>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</si>
  <si>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</si>
  <si>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</si>
  <si>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</si>
  <si>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</si>
  <si>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</si>
  <si>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</si>
  <si>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</si>
  <si>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</si>
  <si>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</si>
  <si>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</si>
  <si>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</si>
  <si>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</si>
  <si>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</si>
  <si>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</si>
  <si>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</si>
  <si>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</si>
  <si>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</si>
  <si>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</si>
  <si>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</si>
  <si>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</si>
  <si>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r>
      <t xml:space="preserve">Numărul de angajați conform statelor de personal    </t>
    </r>
    <r>
      <rPr>
        <b/>
        <u/>
        <sz val="16"/>
        <color theme="1"/>
        <rFont val="Times New Roman"/>
        <family val="1"/>
        <charset val="204"/>
      </rPr>
      <t xml:space="preserve">  1080  </t>
    </r>
    <r>
      <rPr>
        <b/>
        <sz val="16"/>
        <color theme="1"/>
        <rFont val="Times New Roman"/>
        <family val="1"/>
        <charset val="204"/>
      </rPr>
      <t xml:space="preserve"> , efectiv</t>
    </r>
    <r>
      <rPr>
        <b/>
        <u/>
        <sz val="16"/>
        <color theme="1"/>
        <rFont val="Times New Roman"/>
        <family val="1"/>
        <charset val="204"/>
      </rPr>
      <t xml:space="preserve">  898  </t>
    </r>
    <r>
      <rPr>
        <b/>
        <sz val="16"/>
        <color theme="1"/>
        <rFont val="Times New Roman"/>
        <family val="1"/>
        <charset val="204"/>
      </rPr>
      <t xml:space="preserve">  persoane</t>
    </r>
  </si>
  <si>
    <t>inclusiv în luna curentă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</si>
</sst>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2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2" fillId="2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" fontId="12" fillId="2" borderId="1" xfId="1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49" fontId="4" fillId="0" borderId="0" xfId="0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top"/>
    </xf>
    <xf numFmtId="0" fontId="2" fillId="0" borderId="0" xfId="0" applyFont="1"/>
    <xf numFmtId="1" fontId="15" fillId="0" borderId="1" xfId="1" applyNumberFormat="1" applyFont="1" applyBorder="1" applyAlignment="1">
      <alignment horizontal="left" vertical="top" wrapText="1"/>
    </xf>
    <xf numFmtId="1" fontId="14" fillId="0" borderId="1" xfId="1" applyNumberFormat="1" applyFont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vertical="center"/>
    </xf>
    <xf numFmtId="0" fontId="12" fillId="2" borderId="1" xfId="4" applyNumberFormat="1" applyFont="1" applyFill="1" applyBorder="1" applyAlignment="1">
      <alignment horizontal="center" vertical="center"/>
    </xf>
    <xf numFmtId="1" fontId="12" fillId="0" borderId="1" xfId="1" applyNumberFormat="1" applyFont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top" wrapText="1"/>
    </xf>
    <xf numFmtId="0" fontId="20" fillId="0" borderId="1" xfId="0" applyFont="1" applyBorder="1" applyAlignment="1"/>
    <xf numFmtId="0" fontId="16" fillId="4" borderId="1" xfId="0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wrapText="1"/>
    </xf>
    <xf numFmtId="164" fontId="16" fillId="0" borderId="0" xfId="0" applyNumberFormat="1" applyFont="1" applyAlignment="1">
      <alignment horizontal="center" vertical="center"/>
    </xf>
    <xf numFmtId="0" fontId="12" fillId="0" borderId="1" xfId="3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2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" fontId="3" fillId="4" borderId="4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_Foaie1" xfId="1"/>
    <cellStyle name="Normal_Foaie2" xfId="2"/>
    <cellStyle name="Обычный" xfId="0" builtinId="0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zoomScaleNormal="100" workbookViewId="0">
      <selection sqref="A1:J1"/>
    </sheetView>
  </sheetViews>
  <sheetFormatPr defaultColWidth="9.109375" defaultRowHeight="15.6" x14ac:dyDescent="0.3"/>
  <cols>
    <col min="1" max="1" width="24.109375" style="1" customWidth="1"/>
    <col min="2" max="2" width="8.44140625" style="2" customWidth="1"/>
    <col min="3" max="3" width="10.109375" style="19" customWidth="1"/>
    <col min="4" max="4" width="11.109375" style="19" customWidth="1"/>
    <col min="5" max="5" width="11.6640625" style="19" customWidth="1"/>
    <col min="6" max="6" width="19.6640625" style="97" customWidth="1"/>
    <col min="7" max="7" width="17.5546875" style="19" customWidth="1"/>
    <col min="8" max="8" width="10" style="108" customWidth="1"/>
    <col min="9" max="9" width="8.88671875" style="19" customWidth="1"/>
    <col min="10" max="10" width="19" style="2" customWidth="1"/>
    <col min="11" max="16384" width="9.109375" style="18"/>
  </cols>
  <sheetData>
    <row r="1" spans="1:10" ht="23.25" customHeight="1" x14ac:dyDescent="0.3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7.75" customHeight="1" x14ac:dyDescent="0.3">
      <c r="A2" s="127" t="s">
        <v>79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24" customHeight="1" x14ac:dyDescent="0.3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46.5" customHeight="1" x14ac:dyDescent="0.3">
      <c r="A4" s="123" t="s">
        <v>80</v>
      </c>
      <c r="B4" s="123" t="s">
        <v>81</v>
      </c>
      <c r="C4" s="125" t="s">
        <v>137</v>
      </c>
      <c r="D4" s="128" t="s">
        <v>64</v>
      </c>
      <c r="E4" s="129"/>
      <c r="F4" s="140" t="s">
        <v>1</v>
      </c>
      <c r="G4" s="141" t="s">
        <v>139</v>
      </c>
      <c r="H4" s="141"/>
      <c r="I4" s="141"/>
      <c r="J4" s="65" t="s">
        <v>0</v>
      </c>
    </row>
    <row r="5" spans="1:10" ht="48" customHeight="1" x14ac:dyDescent="0.3">
      <c r="A5" s="124"/>
      <c r="B5" s="124"/>
      <c r="C5" s="126"/>
      <c r="D5" s="9" t="s">
        <v>138</v>
      </c>
      <c r="E5" s="77" t="s">
        <v>166</v>
      </c>
      <c r="F5" s="140"/>
      <c r="G5" s="86" t="s">
        <v>140</v>
      </c>
      <c r="H5" s="99" t="s">
        <v>141</v>
      </c>
      <c r="I5" s="113" t="s">
        <v>142</v>
      </c>
      <c r="J5" s="85"/>
    </row>
    <row r="6" spans="1:10" ht="18.75" customHeight="1" x14ac:dyDescent="0.3">
      <c r="A6" s="134" t="s">
        <v>2</v>
      </c>
      <c r="B6" s="135"/>
      <c r="C6" s="11">
        <f>C7+C10+C12+C13+C14+C17+C20+C24+C28+C32+C36+C40+C43+C46+C53+C56+C59+C62+C64+C66+C69+C72+C75+C79+C81+C83+C89+C91+C93+C95+C98+C100+C102+C104+C107+C109+C111+C113+C115</f>
        <v>119485.1</v>
      </c>
      <c r="D6" s="11">
        <f>D7+D10+D12+D13+D14+D17+D20+D24+D28+D32+D36+D40+D43+D46+D53+D56+D59+D62+D64+D66+D69+D72+D75+D79+D81+D83+D89+D91+D93+D95+D98+D100+D102+D104+D107+D109+D111+D113+D115</f>
        <v>6640.6100000000006</v>
      </c>
      <c r="E6" s="78">
        <f>E7+E10+E12+E13+E14+E17+E20+E24+E28+E32+E36+E40+E43+E46+E53+E56+E59+E62+E64+E66+E69+E72+E75+E79+E81+E83+E89+E91+E93+E95+E98+E100+E102+E104+E107+E109+E111+E113+E115</f>
        <v>9104.9000000000015</v>
      </c>
      <c r="F6" s="88"/>
      <c r="G6" s="11"/>
      <c r="H6" s="100"/>
      <c r="I6" s="11"/>
      <c r="J6" s="27"/>
    </row>
    <row r="7" spans="1:10" ht="18.75" customHeight="1" x14ac:dyDescent="0.3">
      <c r="A7" s="15" t="s">
        <v>82</v>
      </c>
      <c r="B7" s="67">
        <v>211180</v>
      </c>
      <c r="C7" s="3">
        <v>61610</v>
      </c>
      <c r="D7" s="3">
        <v>4839.8500000000004</v>
      </c>
      <c r="E7" s="43">
        <v>4975.6499999999996</v>
      </c>
      <c r="F7" s="37" t="s">
        <v>15</v>
      </c>
      <c r="G7" s="3"/>
      <c r="H7" s="101"/>
      <c r="I7" s="3"/>
      <c r="J7" s="21"/>
    </row>
    <row r="8" spans="1:10" ht="18.75" customHeight="1" x14ac:dyDescent="0.3">
      <c r="A8" s="33"/>
      <c r="B8" s="68"/>
      <c r="C8" s="4"/>
      <c r="D8" s="4"/>
      <c r="E8" s="44">
        <v>4975.7</v>
      </c>
      <c r="F8" s="118" t="s">
        <v>13</v>
      </c>
      <c r="G8" s="119"/>
      <c r="H8" s="119"/>
      <c r="I8" s="119"/>
      <c r="J8" s="120"/>
    </row>
    <row r="9" spans="1:10" ht="18.75" customHeight="1" x14ac:dyDescent="0.3">
      <c r="A9" s="33"/>
      <c r="B9" s="68"/>
      <c r="C9" s="4"/>
      <c r="D9" s="4">
        <v>4839.8999999999996</v>
      </c>
      <c r="E9" s="44"/>
      <c r="F9" s="131" t="s">
        <v>58</v>
      </c>
      <c r="G9" s="132"/>
      <c r="H9" s="132"/>
      <c r="I9" s="132"/>
      <c r="J9" s="133"/>
    </row>
    <row r="10" spans="1:10" ht="32.25" customHeight="1" x14ac:dyDescent="0.3">
      <c r="A10" s="15" t="s">
        <v>83</v>
      </c>
      <c r="B10" s="69">
        <v>211200</v>
      </c>
      <c r="C10" s="3">
        <v>0</v>
      </c>
      <c r="D10" s="3">
        <v>0</v>
      </c>
      <c r="E10" s="43">
        <v>0</v>
      </c>
      <c r="F10" s="37" t="s">
        <v>16</v>
      </c>
      <c r="G10" s="65"/>
      <c r="H10" s="101"/>
      <c r="I10" s="3"/>
      <c r="J10" s="65"/>
    </row>
    <row r="11" spans="1:10" ht="18.75" customHeight="1" x14ac:dyDescent="0.3">
      <c r="A11" s="33"/>
      <c r="B11" s="68"/>
      <c r="C11" s="4"/>
      <c r="D11" s="4"/>
      <c r="E11" s="44"/>
      <c r="F11" s="118" t="s">
        <v>13</v>
      </c>
      <c r="G11" s="119"/>
      <c r="H11" s="119"/>
      <c r="I11" s="119"/>
      <c r="J11" s="120"/>
    </row>
    <row r="12" spans="1:10" ht="45.75" customHeight="1" x14ac:dyDescent="0.3">
      <c r="A12" s="117" t="s">
        <v>84</v>
      </c>
      <c r="B12" s="67">
        <v>211330</v>
      </c>
      <c r="C12" s="3">
        <v>0</v>
      </c>
      <c r="D12" s="3">
        <v>0</v>
      </c>
      <c r="E12" s="43">
        <v>0</v>
      </c>
      <c r="F12" s="37" t="s">
        <v>143</v>
      </c>
      <c r="G12" s="63"/>
      <c r="H12" s="101"/>
      <c r="I12" s="3"/>
      <c r="J12" s="116"/>
    </row>
    <row r="13" spans="1:10" ht="21" customHeight="1" x14ac:dyDescent="0.3">
      <c r="A13" s="15" t="s">
        <v>85</v>
      </c>
      <c r="B13" s="69">
        <v>211390</v>
      </c>
      <c r="C13" s="3">
        <v>0</v>
      </c>
      <c r="D13" s="3">
        <v>0</v>
      </c>
      <c r="E13" s="43">
        <v>0</v>
      </c>
      <c r="F13" s="37" t="s">
        <v>52</v>
      </c>
      <c r="G13" s="63"/>
      <c r="H13" s="101"/>
      <c r="I13" s="3"/>
      <c r="J13" s="116"/>
    </row>
    <row r="14" spans="1:10" ht="35.25" customHeight="1" x14ac:dyDescent="0.3">
      <c r="A14" s="15" t="s">
        <v>86</v>
      </c>
      <c r="B14" s="69">
        <v>212100</v>
      </c>
      <c r="C14" s="6">
        <v>17604.7</v>
      </c>
      <c r="D14" s="6">
        <v>1112.45</v>
      </c>
      <c r="E14" s="79">
        <v>1442.8</v>
      </c>
      <c r="F14" s="37" t="s">
        <v>17</v>
      </c>
      <c r="G14" s="21"/>
      <c r="H14" s="102"/>
      <c r="I14" s="6"/>
      <c r="J14" s="21"/>
    </row>
    <row r="15" spans="1:10" ht="16.5" customHeight="1" x14ac:dyDescent="0.3">
      <c r="A15" s="33"/>
      <c r="B15" s="68"/>
      <c r="C15" s="4"/>
      <c r="D15" s="4"/>
      <c r="E15" s="44">
        <v>1442.8</v>
      </c>
      <c r="F15" s="118" t="s">
        <v>13</v>
      </c>
      <c r="G15" s="119"/>
      <c r="H15" s="119"/>
      <c r="I15" s="119"/>
      <c r="J15" s="120"/>
    </row>
    <row r="16" spans="1:10" ht="16.5" customHeight="1" x14ac:dyDescent="0.3">
      <c r="A16" s="33"/>
      <c r="B16" s="68"/>
      <c r="C16" s="4"/>
      <c r="D16" s="4">
        <v>1112.5</v>
      </c>
      <c r="E16" s="44"/>
      <c r="F16" s="131" t="s">
        <v>58</v>
      </c>
      <c r="G16" s="132"/>
      <c r="H16" s="132"/>
      <c r="I16" s="132"/>
      <c r="J16" s="133"/>
    </row>
    <row r="17" spans="1:10" ht="51" customHeight="1" x14ac:dyDescent="0.3">
      <c r="A17" s="15" t="s">
        <v>87</v>
      </c>
      <c r="B17" s="69">
        <v>212210</v>
      </c>
      <c r="C17" s="3">
        <v>321.3</v>
      </c>
      <c r="D17" s="3">
        <v>217.65</v>
      </c>
      <c r="E17" s="43">
        <v>0</v>
      </c>
      <c r="F17" s="37" t="s">
        <v>48</v>
      </c>
      <c r="G17" s="21"/>
      <c r="H17" s="101"/>
      <c r="I17" s="3"/>
      <c r="J17" s="21"/>
    </row>
    <row r="18" spans="1:10" ht="18.75" customHeight="1" x14ac:dyDescent="0.3">
      <c r="A18" s="17"/>
      <c r="B18" s="70"/>
      <c r="C18" s="4"/>
      <c r="D18" s="4"/>
      <c r="E18" s="44"/>
      <c r="F18" s="118" t="s">
        <v>13</v>
      </c>
      <c r="G18" s="119"/>
      <c r="H18" s="119"/>
      <c r="I18" s="119"/>
      <c r="J18" s="120"/>
    </row>
    <row r="19" spans="1:10" ht="18.75" customHeight="1" x14ac:dyDescent="0.3">
      <c r="A19" s="17"/>
      <c r="B19" s="70"/>
      <c r="C19" s="4"/>
      <c r="D19" s="4">
        <v>217.7</v>
      </c>
      <c r="E19" s="44"/>
      <c r="F19" s="131" t="s">
        <v>58</v>
      </c>
      <c r="G19" s="132"/>
      <c r="H19" s="132"/>
      <c r="I19" s="132"/>
      <c r="J19" s="133"/>
    </row>
    <row r="20" spans="1:10" ht="18.75" customHeight="1" x14ac:dyDescent="0.3">
      <c r="A20" s="16" t="s">
        <v>88</v>
      </c>
      <c r="B20" s="71">
        <v>222110</v>
      </c>
      <c r="C20" s="3">
        <v>1428.6</v>
      </c>
      <c r="D20" s="6">
        <v>0</v>
      </c>
      <c r="E20" s="79">
        <v>204.45</v>
      </c>
      <c r="F20" s="28" t="s">
        <v>18</v>
      </c>
      <c r="G20" s="12"/>
      <c r="H20" s="102"/>
      <c r="I20" s="6"/>
      <c r="J20" s="12"/>
    </row>
    <row r="21" spans="1:10" ht="36.75" customHeight="1" x14ac:dyDescent="0.3">
      <c r="A21" s="17"/>
      <c r="B21" s="70"/>
      <c r="C21" s="4"/>
      <c r="D21" s="5"/>
      <c r="E21" s="80">
        <v>204.25</v>
      </c>
      <c r="F21" s="28"/>
      <c r="G21" s="112" t="s">
        <v>150</v>
      </c>
      <c r="H21" s="103" t="s">
        <v>146</v>
      </c>
      <c r="I21" s="5">
        <v>1301.9000000000001</v>
      </c>
      <c r="J21" s="112" t="s">
        <v>67</v>
      </c>
    </row>
    <row r="22" spans="1:10" ht="18.75" customHeight="1" x14ac:dyDescent="0.3">
      <c r="A22" s="17"/>
      <c r="B22" s="70"/>
      <c r="C22" s="4"/>
      <c r="D22" s="4"/>
      <c r="E22" s="44"/>
      <c r="F22" s="118" t="s">
        <v>13</v>
      </c>
      <c r="G22" s="119"/>
      <c r="H22" s="119"/>
      <c r="I22" s="119"/>
      <c r="J22" s="120"/>
    </row>
    <row r="23" spans="1:10" ht="18.75" customHeight="1" x14ac:dyDescent="0.3">
      <c r="A23" s="17"/>
      <c r="B23" s="70"/>
      <c r="C23" s="4"/>
      <c r="D23" s="34"/>
      <c r="E23" s="44">
        <v>0.2</v>
      </c>
      <c r="F23" s="131" t="s">
        <v>58</v>
      </c>
      <c r="G23" s="132"/>
      <c r="H23" s="132"/>
      <c r="I23" s="132"/>
      <c r="J23" s="133"/>
    </row>
    <row r="24" spans="1:10" ht="18.75" customHeight="1" x14ac:dyDescent="0.3">
      <c r="A24" s="16" t="s">
        <v>89</v>
      </c>
      <c r="B24" s="72">
        <v>222120</v>
      </c>
      <c r="C24" s="3">
        <v>125</v>
      </c>
      <c r="D24" s="6">
        <v>1.31</v>
      </c>
      <c r="E24" s="79">
        <v>17.100000000000001</v>
      </c>
      <c r="F24" s="28" t="s">
        <v>57</v>
      </c>
      <c r="G24" s="9"/>
      <c r="H24" s="102"/>
      <c r="I24" s="6"/>
      <c r="J24" s="9"/>
    </row>
    <row r="25" spans="1:10" ht="37.5" customHeight="1" x14ac:dyDescent="0.3">
      <c r="A25" s="16"/>
      <c r="B25" s="72"/>
      <c r="C25" s="3"/>
      <c r="D25" s="6"/>
      <c r="E25" s="80">
        <v>15.1</v>
      </c>
      <c r="F25" s="28"/>
      <c r="G25" s="112" t="s">
        <v>151</v>
      </c>
      <c r="H25" s="103" t="s">
        <v>146</v>
      </c>
      <c r="I25" s="5">
        <v>121.7</v>
      </c>
      <c r="J25" s="45" t="s">
        <v>68</v>
      </c>
    </row>
    <row r="26" spans="1:10" ht="18.75" customHeight="1" x14ac:dyDescent="0.3">
      <c r="A26" s="17"/>
      <c r="B26" s="70"/>
      <c r="C26" s="4"/>
      <c r="D26" s="54"/>
      <c r="E26" s="82"/>
      <c r="F26" s="118" t="s">
        <v>13</v>
      </c>
      <c r="G26" s="119"/>
      <c r="H26" s="119"/>
      <c r="I26" s="119"/>
      <c r="J26" s="120"/>
    </row>
    <row r="27" spans="1:10" ht="18.75" customHeight="1" x14ac:dyDescent="0.3">
      <c r="A27" s="17"/>
      <c r="B27" s="70"/>
      <c r="C27" s="4"/>
      <c r="D27" s="4">
        <v>1.3</v>
      </c>
      <c r="E27" s="44">
        <v>2</v>
      </c>
      <c r="F27" s="131" t="s">
        <v>58</v>
      </c>
      <c r="G27" s="132"/>
      <c r="H27" s="132"/>
      <c r="I27" s="132"/>
      <c r="J27" s="133"/>
    </row>
    <row r="28" spans="1:10" ht="18.75" customHeight="1" x14ac:dyDescent="0.3">
      <c r="A28" s="16" t="s">
        <v>90</v>
      </c>
      <c r="B28" s="72">
        <v>222130</v>
      </c>
      <c r="C28" s="3">
        <v>8143.4</v>
      </c>
      <c r="D28" s="3">
        <v>265.85000000000002</v>
      </c>
      <c r="E28" s="43">
        <v>1343</v>
      </c>
      <c r="F28" s="28" t="s">
        <v>19</v>
      </c>
      <c r="G28" s="12"/>
      <c r="H28" s="101"/>
      <c r="I28" s="3"/>
      <c r="J28" s="12"/>
    </row>
    <row r="29" spans="1:10" ht="39" customHeight="1" x14ac:dyDescent="0.3">
      <c r="A29" s="17"/>
      <c r="B29" s="70"/>
      <c r="C29" s="4"/>
      <c r="D29" s="4"/>
      <c r="E29" s="44">
        <v>1306.5999999999999</v>
      </c>
      <c r="F29" s="28"/>
      <c r="G29" s="112" t="s">
        <v>152</v>
      </c>
      <c r="H29" s="103" t="s">
        <v>146</v>
      </c>
      <c r="I29" s="4">
        <v>7588.9</v>
      </c>
      <c r="J29" s="8" t="s">
        <v>69</v>
      </c>
    </row>
    <row r="30" spans="1:10" ht="18.75" customHeight="1" x14ac:dyDescent="0.3">
      <c r="A30" s="17"/>
      <c r="B30" s="70"/>
      <c r="C30" s="4"/>
      <c r="D30" s="34"/>
      <c r="E30" s="81"/>
      <c r="F30" s="118" t="s">
        <v>13</v>
      </c>
      <c r="G30" s="119"/>
      <c r="H30" s="119"/>
      <c r="I30" s="119"/>
      <c r="J30" s="120"/>
    </row>
    <row r="31" spans="1:10" ht="18.75" customHeight="1" x14ac:dyDescent="0.3">
      <c r="A31" s="17"/>
      <c r="B31" s="70"/>
      <c r="C31" s="4"/>
      <c r="D31" s="4">
        <v>265.89999999999998</v>
      </c>
      <c r="E31" s="44">
        <v>36.4</v>
      </c>
      <c r="F31" s="131" t="s">
        <v>58</v>
      </c>
      <c r="G31" s="132"/>
      <c r="H31" s="132"/>
      <c r="I31" s="132"/>
      <c r="J31" s="133"/>
    </row>
    <row r="32" spans="1:10" ht="18.75" customHeight="1" x14ac:dyDescent="0.3">
      <c r="A32" s="16" t="s">
        <v>91</v>
      </c>
      <c r="B32" s="71">
        <v>222140</v>
      </c>
      <c r="C32" s="3">
        <v>1849.1</v>
      </c>
      <c r="D32" s="3">
        <v>0</v>
      </c>
      <c r="E32" s="43">
        <v>112.5</v>
      </c>
      <c r="F32" s="28" t="s">
        <v>20</v>
      </c>
      <c r="G32" s="9"/>
      <c r="H32" s="101"/>
      <c r="I32" s="3"/>
      <c r="J32" s="9"/>
    </row>
    <row r="33" spans="1:10" ht="36.75" customHeight="1" x14ac:dyDescent="0.3">
      <c r="A33" s="17"/>
      <c r="B33" s="70"/>
      <c r="C33" s="4"/>
      <c r="D33" s="4"/>
      <c r="E33" s="44">
        <v>112.5</v>
      </c>
      <c r="F33" s="28"/>
      <c r="G33" s="112" t="s">
        <v>153</v>
      </c>
      <c r="H33" s="103" t="s">
        <v>146</v>
      </c>
      <c r="I33" s="4">
        <v>1715</v>
      </c>
      <c r="J33" s="49" t="s">
        <v>70</v>
      </c>
    </row>
    <row r="34" spans="1:10" ht="18.75" customHeight="1" x14ac:dyDescent="0.3">
      <c r="A34" s="17"/>
      <c r="B34" s="70"/>
      <c r="C34" s="4"/>
      <c r="D34" s="4"/>
      <c r="E34" s="44"/>
      <c r="F34" s="118" t="s">
        <v>13</v>
      </c>
      <c r="G34" s="119"/>
      <c r="H34" s="119"/>
      <c r="I34" s="119"/>
      <c r="J34" s="120"/>
    </row>
    <row r="35" spans="1:10" ht="18.75" customHeight="1" x14ac:dyDescent="0.3">
      <c r="A35" s="17"/>
      <c r="B35" s="70"/>
      <c r="C35" s="4"/>
      <c r="D35" s="4"/>
      <c r="E35" s="44"/>
      <c r="F35" s="131" t="s">
        <v>58</v>
      </c>
      <c r="G35" s="132"/>
      <c r="H35" s="132"/>
      <c r="I35" s="132"/>
      <c r="J35" s="133"/>
    </row>
    <row r="36" spans="1:10" ht="23.25" customHeight="1" x14ac:dyDescent="0.3">
      <c r="A36" s="16" t="s">
        <v>92</v>
      </c>
      <c r="B36" s="72">
        <v>222190</v>
      </c>
      <c r="C36" s="3">
        <v>158.69999999999999</v>
      </c>
      <c r="D36" s="3">
        <v>0</v>
      </c>
      <c r="E36" s="43">
        <v>10.6</v>
      </c>
      <c r="F36" s="28" t="s">
        <v>21</v>
      </c>
      <c r="G36" s="9"/>
      <c r="H36" s="101"/>
      <c r="I36" s="3"/>
      <c r="J36" s="9"/>
    </row>
    <row r="37" spans="1:10" ht="33" customHeight="1" x14ac:dyDescent="0.3">
      <c r="A37" s="17"/>
      <c r="B37" s="70"/>
      <c r="C37" s="4"/>
      <c r="D37" s="4"/>
      <c r="E37" s="44">
        <v>10</v>
      </c>
      <c r="F37" s="28"/>
      <c r="G37" s="112" t="s">
        <v>154</v>
      </c>
      <c r="H37" s="103" t="s">
        <v>146</v>
      </c>
      <c r="I37" s="4">
        <v>119.8</v>
      </c>
      <c r="J37" s="30" t="s">
        <v>71</v>
      </c>
    </row>
    <row r="38" spans="1:10" ht="18.75" customHeight="1" x14ac:dyDescent="0.3">
      <c r="A38" s="17"/>
      <c r="B38" s="70"/>
      <c r="C38" s="4"/>
      <c r="D38" s="4"/>
      <c r="E38" s="44">
        <v>0.6</v>
      </c>
      <c r="F38" s="118" t="s">
        <v>13</v>
      </c>
      <c r="G38" s="119"/>
      <c r="H38" s="119"/>
      <c r="I38" s="119"/>
      <c r="J38" s="120"/>
    </row>
    <row r="39" spans="1:10" ht="20.25" customHeight="1" x14ac:dyDescent="0.3">
      <c r="A39" s="17"/>
      <c r="B39" s="70"/>
      <c r="C39" s="4"/>
      <c r="D39" s="4"/>
      <c r="E39" s="44"/>
      <c r="F39" s="131" t="s">
        <v>58</v>
      </c>
      <c r="G39" s="132"/>
      <c r="H39" s="132"/>
      <c r="I39" s="132"/>
      <c r="J39" s="133"/>
    </row>
    <row r="40" spans="1:10" ht="24" customHeight="1" x14ac:dyDescent="0.3">
      <c r="A40" s="15" t="s">
        <v>93</v>
      </c>
      <c r="B40" s="69">
        <v>222210</v>
      </c>
      <c r="C40" s="3">
        <v>642.70000000000005</v>
      </c>
      <c r="D40" s="3">
        <v>0</v>
      </c>
      <c r="E40" s="43">
        <v>0</v>
      </c>
      <c r="F40" s="37" t="s">
        <v>22</v>
      </c>
      <c r="G40" s="9"/>
      <c r="H40" s="101"/>
      <c r="I40" s="3"/>
      <c r="J40" s="9"/>
    </row>
    <row r="41" spans="1:10" ht="18.75" customHeight="1" x14ac:dyDescent="0.3">
      <c r="A41" s="17"/>
      <c r="B41" s="70"/>
      <c r="C41" s="4"/>
      <c r="D41" s="4"/>
      <c r="E41" s="44"/>
      <c r="F41" s="118" t="s">
        <v>13</v>
      </c>
      <c r="G41" s="119"/>
      <c r="H41" s="119"/>
      <c r="I41" s="119"/>
      <c r="J41" s="120"/>
    </row>
    <row r="42" spans="1:10" ht="18.75" customHeight="1" x14ac:dyDescent="0.3">
      <c r="A42" s="17"/>
      <c r="B42" s="70"/>
      <c r="C42" s="4"/>
      <c r="D42" s="4"/>
      <c r="E42" s="44"/>
      <c r="F42" s="131" t="s">
        <v>58</v>
      </c>
      <c r="G42" s="132"/>
      <c r="H42" s="132"/>
      <c r="I42" s="132"/>
      <c r="J42" s="133"/>
    </row>
    <row r="43" spans="1:10" ht="19.5" customHeight="1" x14ac:dyDescent="0.3">
      <c r="A43" s="16" t="s">
        <v>94</v>
      </c>
      <c r="B43" s="72">
        <v>222220</v>
      </c>
      <c r="C43" s="3">
        <v>153.69999999999999</v>
      </c>
      <c r="D43" s="3">
        <v>0</v>
      </c>
      <c r="E43" s="43">
        <v>0</v>
      </c>
      <c r="F43" s="28" t="s">
        <v>23</v>
      </c>
      <c r="G43" s="12"/>
      <c r="H43" s="101"/>
      <c r="I43" s="3"/>
      <c r="J43" s="12"/>
    </row>
    <row r="44" spans="1:10" ht="18.75" customHeight="1" x14ac:dyDescent="0.3">
      <c r="A44" s="17"/>
      <c r="B44" s="70"/>
      <c r="C44" s="4"/>
      <c r="D44" s="4"/>
      <c r="E44" s="44"/>
      <c r="F44" s="118" t="s">
        <v>13</v>
      </c>
      <c r="G44" s="119"/>
      <c r="H44" s="119"/>
      <c r="I44" s="119"/>
      <c r="J44" s="120"/>
    </row>
    <row r="45" spans="1:10" ht="18.75" customHeight="1" x14ac:dyDescent="0.3">
      <c r="A45" s="17"/>
      <c r="B45" s="70"/>
      <c r="C45" s="4"/>
      <c r="D45" s="4"/>
      <c r="E45" s="44"/>
      <c r="F45" s="131" t="s">
        <v>58</v>
      </c>
      <c r="G45" s="132"/>
      <c r="H45" s="132"/>
      <c r="I45" s="132"/>
      <c r="J45" s="133"/>
    </row>
    <row r="46" spans="1:10" ht="27" customHeight="1" x14ac:dyDescent="0.3">
      <c r="A46" s="16" t="s">
        <v>95</v>
      </c>
      <c r="B46" s="72">
        <v>222300</v>
      </c>
      <c r="C46" s="3">
        <v>2345</v>
      </c>
      <c r="D46" s="3">
        <v>7.9</v>
      </c>
      <c r="E46" s="43">
        <v>145.69999999999999</v>
      </c>
      <c r="F46" s="28" t="s">
        <v>24</v>
      </c>
      <c r="G46" s="9"/>
      <c r="H46" s="101"/>
      <c r="I46" s="3"/>
      <c r="J46" s="9"/>
    </row>
    <row r="47" spans="1:10" ht="36.75" customHeight="1" x14ac:dyDescent="0.3">
      <c r="A47" s="17"/>
      <c r="B47" s="70"/>
      <c r="C47" s="4"/>
      <c r="D47" s="4"/>
      <c r="E47" s="44">
        <v>89.8</v>
      </c>
      <c r="F47" s="28"/>
      <c r="G47" s="112" t="s">
        <v>155</v>
      </c>
      <c r="H47" s="103" t="s">
        <v>146</v>
      </c>
      <c r="I47" s="4">
        <v>915.3</v>
      </c>
      <c r="J47" s="57" t="s">
        <v>72</v>
      </c>
    </row>
    <row r="48" spans="1:10" ht="36.75" customHeight="1" x14ac:dyDescent="0.3">
      <c r="A48" s="17"/>
      <c r="B48" s="70"/>
      <c r="C48" s="4"/>
      <c r="D48" s="4"/>
      <c r="E48" s="4">
        <v>13.1</v>
      </c>
      <c r="F48" s="28"/>
      <c r="G48" s="112" t="s">
        <v>156</v>
      </c>
      <c r="H48" s="103" t="s">
        <v>146</v>
      </c>
      <c r="I48" s="4">
        <v>206</v>
      </c>
      <c r="J48" s="57" t="s">
        <v>147</v>
      </c>
    </row>
    <row r="49" spans="1:10" ht="36.75" customHeight="1" x14ac:dyDescent="0.3">
      <c r="A49" s="17"/>
      <c r="B49" s="70"/>
      <c r="C49" s="4"/>
      <c r="D49" s="4"/>
      <c r="E49" s="4">
        <v>27.65</v>
      </c>
      <c r="F49" s="28"/>
      <c r="G49" s="112" t="s">
        <v>157</v>
      </c>
      <c r="H49" s="103" t="s">
        <v>146</v>
      </c>
      <c r="I49" s="4">
        <v>208.4</v>
      </c>
      <c r="J49" s="57" t="s">
        <v>148</v>
      </c>
    </row>
    <row r="50" spans="1:10" ht="36.75" customHeight="1" x14ac:dyDescent="0.3">
      <c r="A50" s="17"/>
      <c r="B50" s="70"/>
      <c r="C50" s="4"/>
      <c r="D50" s="4"/>
      <c r="E50" s="4">
        <v>9</v>
      </c>
      <c r="F50" s="28"/>
      <c r="G50" s="112" t="s">
        <v>158</v>
      </c>
      <c r="H50" s="103" t="s">
        <v>146</v>
      </c>
      <c r="I50" s="4">
        <v>35.700000000000003</v>
      </c>
      <c r="J50" s="57" t="s">
        <v>149</v>
      </c>
    </row>
    <row r="51" spans="1:10" ht="18.75" customHeight="1" x14ac:dyDescent="0.3">
      <c r="A51" s="17"/>
      <c r="B51" s="70"/>
      <c r="C51" s="4"/>
      <c r="D51" s="4"/>
      <c r="E51" s="44">
        <v>6.15</v>
      </c>
      <c r="F51" s="118" t="s">
        <v>13</v>
      </c>
      <c r="G51" s="119"/>
      <c r="H51" s="119"/>
      <c r="I51" s="119"/>
      <c r="J51" s="120"/>
    </row>
    <row r="52" spans="1:10" ht="18.75" customHeight="1" x14ac:dyDescent="0.3">
      <c r="A52" s="17"/>
      <c r="B52" s="70"/>
      <c r="C52" s="4"/>
      <c r="D52" s="5">
        <v>7.9</v>
      </c>
      <c r="E52" s="80"/>
      <c r="F52" s="131" t="s">
        <v>58</v>
      </c>
      <c r="G52" s="132"/>
      <c r="H52" s="132"/>
      <c r="I52" s="132"/>
      <c r="J52" s="133"/>
    </row>
    <row r="53" spans="1:10" ht="23.25" customHeight="1" x14ac:dyDescent="0.3">
      <c r="A53" s="16" t="s">
        <v>96</v>
      </c>
      <c r="B53" s="72">
        <v>222400</v>
      </c>
      <c r="C53" s="3">
        <v>330.3</v>
      </c>
      <c r="D53" s="3">
        <v>2.8</v>
      </c>
      <c r="E53" s="43">
        <v>3.4</v>
      </c>
      <c r="F53" s="28" t="s">
        <v>25</v>
      </c>
      <c r="G53" s="12"/>
      <c r="H53" s="101"/>
      <c r="I53" s="3"/>
      <c r="J53" s="12"/>
    </row>
    <row r="54" spans="1:10" ht="21.75" customHeight="1" x14ac:dyDescent="0.3">
      <c r="A54" s="17"/>
      <c r="B54" s="70"/>
      <c r="C54" s="4"/>
      <c r="D54" s="4"/>
      <c r="E54" s="81"/>
      <c r="F54" s="131" t="s">
        <v>58</v>
      </c>
      <c r="G54" s="132"/>
      <c r="H54" s="132"/>
      <c r="I54" s="132"/>
      <c r="J54" s="133"/>
    </row>
    <row r="55" spans="1:10" ht="18.75" customHeight="1" x14ac:dyDescent="0.3">
      <c r="A55" s="17"/>
      <c r="B55" s="70"/>
      <c r="C55" s="4"/>
      <c r="D55" s="4">
        <v>2.8</v>
      </c>
      <c r="E55" s="44">
        <v>3.4</v>
      </c>
      <c r="F55" s="118" t="s">
        <v>13</v>
      </c>
      <c r="G55" s="119"/>
      <c r="H55" s="119"/>
      <c r="I55" s="119"/>
      <c r="J55" s="120"/>
    </row>
    <row r="56" spans="1:10" ht="25.5" customHeight="1" x14ac:dyDescent="0.3">
      <c r="A56" s="15" t="s">
        <v>97</v>
      </c>
      <c r="B56" s="69">
        <v>222500</v>
      </c>
      <c r="C56" s="3">
        <v>1140.9000000000001</v>
      </c>
      <c r="D56" s="3">
        <v>2.2999999999999998</v>
      </c>
      <c r="E56" s="43">
        <v>17</v>
      </c>
      <c r="F56" s="37" t="s">
        <v>26</v>
      </c>
      <c r="G56" s="9"/>
      <c r="H56" s="101"/>
      <c r="I56" s="3"/>
      <c r="J56" s="9"/>
    </row>
    <row r="57" spans="1:10" ht="18.75" customHeight="1" x14ac:dyDescent="0.3">
      <c r="A57" s="17"/>
      <c r="B57" s="70"/>
      <c r="C57" s="4"/>
      <c r="D57" s="4">
        <v>2.2999999999999998</v>
      </c>
      <c r="E57" s="44">
        <v>17</v>
      </c>
      <c r="F57" s="118" t="s">
        <v>13</v>
      </c>
      <c r="G57" s="119"/>
      <c r="H57" s="119"/>
      <c r="I57" s="119"/>
      <c r="J57" s="120"/>
    </row>
    <row r="58" spans="1:10" ht="18.75" customHeight="1" x14ac:dyDescent="0.3">
      <c r="A58" s="17"/>
      <c r="B58" s="70"/>
      <c r="C58" s="4"/>
      <c r="D58" s="34"/>
      <c r="E58" s="81"/>
      <c r="F58" s="131" t="s">
        <v>58</v>
      </c>
      <c r="G58" s="132"/>
      <c r="H58" s="132"/>
      <c r="I58" s="132"/>
      <c r="J58" s="133"/>
    </row>
    <row r="59" spans="1:10" ht="26.25" customHeight="1" x14ac:dyDescent="0.3">
      <c r="A59" s="16" t="s">
        <v>98</v>
      </c>
      <c r="B59" s="72">
        <v>222600</v>
      </c>
      <c r="C59" s="3">
        <v>18</v>
      </c>
      <c r="D59" s="3">
        <v>0</v>
      </c>
      <c r="E59" s="43">
        <v>1.1000000000000001</v>
      </c>
      <c r="F59" s="28" t="s">
        <v>27</v>
      </c>
      <c r="G59" s="12"/>
      <c r="H59" s="101"/>
      <c r="I59" s="3"/>
      <c r="J59" s="12"/>
    </row>
    <row r="60" spans="1:10" ht="18.75" customHeight="1" x14ac:dyDescent="0.3">
      <c r="A60" s="17"/>
      <c r="B60" s="70"/>
      <c r="C60" s="4"/>
      <c r="D60" s="4"/>
      <c r="E60" s="44">
        <v>1.1000000000000001</v>
      </c>
      <c r="F60" s="118" t="s">
        <v>13</v>
      </c>
      <c r="G60" s="119"/>
      <c r="H60" s="119"/>
      <c r="I60" s="119"/>
      <c r="J60" s="120"/>
    </row>
    <row r="61" spans="1:10" ht="18.75" customHeight="1" x14ac:dyDescent="0.3">
      <c r="A61" s="17"/>
      <c r="B61" s="70"/>
      <c r="C61" s="4"/>
      <c r="D61" s="34"/>
      <c r="E61" s="81"/>
      <c r="F61" s="131" t="s">
        <v>58</v>
      </c>
      <c r="G61" s="132"/>
      <c r="H61" s="132"/>
      <c r="I61" s="132"/>
      <c r="J61" s="133"/>
    </row>
    <row r="62" spans="1:10" ht="33.75" customHeight="1" x14ac:dyDescent="0.3">
      <c r="A62" s="16" t="s">
        <v>99</v>
      </c>
      <c r="B62" s="72">
        <v>222710</v>
      </c>
      <c r="C62" s="3">
        <v>5</v>
      </c>
      <c r="D62" s="3">
        <v>0</v>
      </c>
      <c r="E62" s="43">
        <v>0</v>
      </c>
      <c r="F62" s="28" t="s">
        <v>144</v>
      </c>
      <c r="G62" s="63"/>
      <c r="H62" s="101"/>
      <c r="I62" s="3"/>
      <c r="J62" s="116"/>
    </row>
    <row r="63" spans="1:10" ht="22.5" customHeight="1" x14ac:dyDescent="0.3">
      <c r="A63" s="17"/>
      <c r="B63" s="70"/>
      <c r="C63" s="4"/>
      <c r="D63" s="4"/>
      <c r="E63" s="44"/>
      <c r="F63" s="118" t="s">
        <v>13</v>
      </c>
      <c r="G63" s="119"/>
      <c r="H63" s="119"/>
      <c r="I63" s="119"/>
      <c r="J63" s="120"/>
    </row>
    <row r="64" spans="1:10" ht="31.5" customHeight="1" x14ac:dyDescent="0.3">
      <c r="A64" s="16" t="s">
        <v>100</v>
      </c>
      <c r="B64" s="72">
        <v>222720</v>
      </c>
      <c r="C64" s="3">
        <v>65</v>
      </c>
      <c r="D64" s="3">
        <v>0</v>
      </c>
      <c r="E64" s="43">
        <v>0</v>
      </c>
      <c r="F64" s="28" t="s">
        <v>28</v>
      </c>
      <c r="G64" s="12"/>
      <c r="H64" s="101"/>
      <c r="I64" s="3"/>
      <c r="J64" s="12"/>
    </row>
    <row r="65" spans="1:10" ht="18.75" customHeight="1" x14ac:dyDescent="0.3">
      <c r="A65" s="17"/>
      <c r="B65" s="70"/>
      <c r="C65" s="4"/>
      <c r="D65" s="4"/>
      <c r="E65" s="44"/>
      <c r="F65" s="118" t="s">
        <v>13</v>
      </c>
      <c r="G65" s="119"/>
      <c r="H65" s="119"/>
      <c r="I65" s="119"/>
      <c r="J65" s="120"/>
    </row>
    <row r="66" spans="1:10" ht="18.75" customHeight="1" x14ac:dyDescent="0.3">
      <c r="A66" s="20" t="s">
        <v>101</v>
      </c>
      <c r="B66" s="72">
        <v>222810</v>
      </c>
      <c r="C66" s="3">
        <v>20</v>
      </c>
      <c r="D66" s="43">
        <v>0</v>
      </c>
      <c r="E66" s="43">
        <v>0</v>
      </c>
      <c r="F66" s="89"/>
      <c r="G66" s="63"/>
      <c r="H66" s="101"/>
      <c r="I66" s="3"/>
      <c r="J66" s="116"/>
    </row>
    <row r="67" spans="1:10" ht="18.75" customHeight="1" x14ac:dyDescent="0.3">
      <c r="A67" s="20"/>
      <c r="B67" s="72"/>
      <c r="C67" s="3"/>
      <c r="D67" s="44"/>
      <c r="E67" s="44"/>
      <c r="F67" s="90" t="s">
        <v>54</v>
      </c>
      <c r="G67" s="63"/>
      <c r="H67" s="104"/>
      <c r="I67" s="4"/>
      <c r="J67" s="116"/>
    </row>
    <row r="68" spans="1:10" ht="18.75" customHeight="1" x14ac:dyDescent="0.3">
      <c r="A68" s="29"/>
      <c r="B68" s="70"/>
      <c r="C68" s="4"/>
      <c r="D68" s="4"/>
      <c r="E68" s="44"/>
      <c r="F68" s="118" t="s">
        <v>13</v>
      </c>
      <c r="G68" s="119"/>
      <c r="H68" s="119"/>
      <c r="I68" s="119"/>
      <c r="J68" s="120"/>
    </row>
    <row r="69" spans="1:10" ht="18.75" customHeight="1" x14ac:dyDescent="0.3">
      <c r="A69" s="15" t="s">
        <v>102</v>
      </c>
      <c r="B69" s="69">
        <v>222910</v>
      </c>
      <c r="C69" s="6">
        <v>30</v>
      </c>
      <c r="D69" s="6">
        <v>0</v>
      </c>
      <c r="E69" s="79">
        <v>2.4</v>
      </c>
      <c r="F69" s="28" t="s">
        <v>29</v>
      </c>
      <c r="G69" s="12"/>
      <c r="H69" s="102"/>
      <c r="I69" s="6"/>
      <c r="J69" s="12"/>
    </row>
    <row r="70" spans="1:10" ht="18.75" customHeight="1" x14ac:dyDescent="0.3">
      <c r="A70" s="17"/>
      <c r="B70" s="70"/>
      <c r="C70" s="4"/>
      <c r="D70" s="4"/>
      <c r="E70" s="44">
        <v>2.4</v>
      </c>
      <c r="F70" s="118" t="s">
        <v>13</v>
      </c>
      <c r="G70" s="119"/>
      <c r="H70" s="119"/>
      <c r="I70" s="119"/>
      <c r="J70" s="120"/>
    </row>
    <row r="71" spans="1:10" ht="18.75" customHeight="1" x14ac:dyDescent="0.3">
      <c r="A71" s="17"/>
      <c r="B71" s="70"/>
      <c r="C71" s="4"/>
      <c r="D71" s="34"/>
      <c r="E71" s="81"/>
      <c r="F71" s="131" t="s">
        <v>58</v>
      </c>
      <c r="G71" s="132"/>
      <c r="H71" s="132"/>
      <c r="I71" s="132"/>
      <c r="J71" s="133"/>
    </row>
    <row r="72" spans="1:10" ht="18.75" customHeight="1" x14ac:dyDescent="0.3">
      <c r="A72" s="16" t="s">
        <v>103</v>
      </c>
      <c r="B72" s="72">
        <v>222940</v>
      </c>
      <c r="C72" s="3">
        <v>44.8</v>
      </c>
      <c r="D72" s="3">
        <v>0</v>
      </c>
      <c r="E72" s="43">
        <v>5.3</v>
      </c>
      <c r="F72" s="28" t="s">
        <v>30</v>
      </c>
      <c r="G72" s="12"/>
      <c r="H72" s="101"/>
      <c r="I72" s="3"/>
      <c r="J72" s="12"/>
    </row>
    <row r="73" spans="1:10" ht="34.5" customHeight="1" x14ac:dyDescent="0.3">
      <c r="A73" s="17"/>
      <c r="B73" s="70"/>
      <c r="C73" s="4"/>
      <c r="D73" s="4"/>
      <c r="E73" s="44">
        <v>4.9000000000000004</v>
      </c>
      <c r="F73" s="28"/>
      <c r="G73" s="112" t="s">
        <v>159</v>
      </c>
      <c r="H73" s="103" t="s">
        <v>146</v>
      </c>
      <c r="I73" s="4">
        <v>58.5</v>
      </c>
      <c r="J73" s="112" t="s">
        <v>73</v>
      </c>
    </row>
    <row r="74" spans="1:10" ht="18.75" customHeight="1" x14ac:dyDescent="0.3">
      <c r="A74" s="17"/>
      <c r="B74" s="70"/>
      <c r="C74" s="4"/>
      <c r="D74" s="4"/>
      <c r="E74" s="44">
        <v>0.4</v>
      </c>
      <c r="F74" s="118" t="s">
        <v>13</v>
      </c>
      <c r="G74" s="119"/>
      <c r="H74" s="119"/>
      <c r="I74" s="119"/>
      <c r="J74" s="120"/>
    </row>
    <row r="75" spans="1:10" ht="48.75" customHeight="1" x14ac:dyDescent="0.3">
      <c r="A75" s="20" t="s">
        <v>104</v>
      </c>
      <c r="B75" s="72">
        <v>222950</v>
      </c>
      <c r="C75" s="3">
        <v>135</v>
      </c>
      <c r="D75" s="3">
        <v>0</v>
      </c>
      <c r="E75" s="43">
        <v>6</v>
      </c>
      <c r="F75" s="90" t="s">
        <v>104</v>
      </c>
      <c r="G75" s="64"/>
      <c r="H75" s="101"/>
      <c r="I75" s="3"/>
      <c r="J75" s="64"/>
    </row>
    <row r="76" spans="1:10" ht="37.5" customHeight="1" x14ac:dyDescent="0.3">
      <c r="A76" s="29"/>
      <c r="B76" s="70"/>
      <c r="C76" s="4"/>
      <c r="D76" s="4"/>
      <c r="E76" s="44">
        <v>6</v>
      </c>
      <c r="F76" s="90"/>
      <c r="G76" s="112" t="s">
        <v>160</v>
      </c>
      <c r="H76" s="103" t="s">
        <v>146</v>
      </c>
      <c r="I76" s="4">
        <v>72</v>
      </c>
      <c r="J76" s="58" t="s">
        <v>74</v>
      </c>
    </row>
    <row r="77" spans="1:10" ht="17.25" customHeight="1" x14ac:dyDescent="0.3">
      <c r="A77" s="29"/>
      <c r="B77" s="70"/>
      <c r="C77" s="4"/>
      <c r="D77" s="4"/>
      <c r="E77" s="44"/>
      <c r="F77" s="118" t="s">
        <v>13</v>
      </c>
      <c r="G77" s="119"/>
      <c r="H77" s="119"/>
      <c r="I77" s="119"/>
      <c r="J77" s="120"/>
    </row>
    <row r="78" spans="1:10" ht="17.25" customHeight="1" x14ac:dyDescent="0.3">
      <c r="A78" s="17"/>
      <c r="B78" s="70"/>
      <c r="C78" s="4"/>
      <c r="D78" s="4"/>
      <c r="E78" s="44"/>
      <c r="F78" s="131" t="s">
        <v>58</v>
      </c>
      <c r="G78" s="132"/>
      <c r="H78" s="132"/>
      <c r="I78" s="132"/>
      <c r="J78" s="133"/>
    </row>
    <row r="79" spans="1:10" ht="23.25" customHeight="1" x14ac:dyDescent="0.3">
      <c r="A79" s="16" t="s">
        <v>105</v>
      </c>
      <c r="B79" s="72">
        <v>222970</v>
      </c>
      <c r="C79" s="3">
        <v>10</v>
      </c>
      <c r="D79" s="3">
        <v>0.3</v>
      </c>
      <c r="E79" s="43">
        <v>0.3</v>
      </c>
      <c r="F79" s="28" t="s">
        <v>65</v>
      </c>
      <c r="G79" s="64"/>
      <c r="H79" s="101"/>
      <c r="I79" s="3"/>
      <c r="J79" s="64"/>
    </row>
    <row r="80" spans="1:10" ht="18.75" customHeight="1" x14ac:dyDescent="0.3">
      <c r="A80" s="17"/>
      <c r="B80" s="70"/>
      <c r="C80" s="4"/>
      <c r="D80" s="4">
        <v>0.3</v>
      </c>
      <c r="E80" s="44">
        <v>0.3</v>
      </c>
      <c r="F80" s="118" t="s">
        <v>13</v>
      </c>
      <c r="G80" s="119"/>
      <c r="H80" s="119"/>
      <c r="I80" s="119"/>
      <c r="J80" s="120"/>
    </row>
    <row r="81" spans="1:10" ht="18.75" customHeight="1" x14ac:dyDescent="0.3">
      <c r="A81" s="16" t="s">
        <v>106</v>
      </c>
      <c r="B81" s="72">
        <v>222980</v>
      </c>
      <c r="C81" s="3">
        <v>23</v>
      </c>
      <c r="D81" s="3">
        <v>0</v>
      </c>
      <c r="E81" s="43">
        <v>0</v>
      </c>
      <c r="F81" s="28" t="s">
        <v>31</v>
      </c>
      <c r="G81" s="12"/>
      <c r="H81" s="101"/>
      <c r="I81" s="3"/>
      <c r="J81" s="12"/>
    </row>
    <row r="82" spans="1:10" ht="18.75" customHeight="1" x14ac:dyDescent="0.3">
      <c r="A82" s="17"/>
      <c r="B82" s="70"/>
      <c r="C82" s="4"/>
      <c r="D82" s="4"/>
      <c r="E82" s="44"/>
      <c r="F82" s="118" t="s">
        <v>13</v>
      </c>
      <c r="G82" s="119"/>
      <c r="H82" s="119"/>
      <c r="I82" s="119"/>
      <c r="J82" s="120"/>
    </row>
    <row r="83" spans="1:10" ht="35.25" customHeight="1" x14ac:dyDescent="0.3">
      <c r="A83" s="16" t="s">
        <v>107</v>
      </c>
      <c r="B83" s="71">
        <v>222990</v>
      </c>
      <c r="C83" s="3">
        <v>7780.1</v>
      </c>
      <c r="D83" s="3">
        <v>1.8</v>
      </c>
      <c r="E83" s="43">
        <v>325.10000000000002</v>
      </c>
      <c r="F83" s="28" t="s">
        <v>32</v>
      </c>
      <c r="G83" s="9"/>
      <c r="H83" s="101"/>
      <c r="I83" s="3"/>
      <c r="J83" s="9"/>
    </row>
    <row r="84" spans="1:10" ht="36" customHeight="1" x14ac:dyDescent="0.3">
      <c r="A84" s="16"/>
      <c r="B84" s="71"/>
      <c r="C84" s="3"/>
      <c r="D84" s="3"/>
      <c r="E84" s="44">
        <v>5.0999999999999996</v>
      </c>
      <c r="F84" s="28"/>
      <c r="G84" s="112" t="s">
        <v>161</v>
      </c>
      <c r="H84" s="103" t="s">
        <v>146</v>
      </c>
      <c r="I84" s="4">
        <v>81.7</v>
      </c>
      <c r="J84" s="45" t="s">
        <v>75</v>
      </c>
    </row>
    <row r="85" spans="1:10" ht="36" customHeight="1" x14ac:dyDescent="0.3">
      <c r="A85" s="16"/>
      <c r="B85" s="71"/>
      <c r="C85" s="3"/>
      <c r="D85" s="3"/>
      <c r="E85" s="44">
        <v>22.5</v>
      </c>
      <c r="F85" s="28"/>
      <c r="G85" s="112" t="s">
        <v>162</v>
      </c>
      <c r="H85" s="103" t="s">
        <v>146</v>
      </c>
      <c r="I85" s="4">
        <v>22.5</v>
      </c>
      <c r="J85" s="45" t="s">
        <v>77</v>
      </c>
    </row>
    <row r="86" spans="1:10" ht="36" customHeight="1" x14ac:dyDescent="0.3">
      <c r="A86" s="16"/>
      <c r="B86" s="71"/>
      <c r="C86" s="3"/>
      <c r="D86" s="3"/>
      <c r="E86" s="44">
        <v>39.5</v>
      </c>
      <c r="F86" s="28"/>
      <c r="G86" s="112" t="s">
        <v>163</v>
      </c>
      <c r="H86" s="103" t="s">
        <v>146</v>
      </c>
      <c r="I86" s="4">
        <v>39.5</v>
      </c>
      <c r="J86" s="45" t="s">
        <v>76</v>
      </c>
    </row>
    <row r="87" spans="1:10" ht="24" customHeight="1" x14ac:dyDescent="0.3">
      <c r="A87" s="17"/>
      <c r="B87" s="70"/>
      <c r="C87" s="4"/>
      <c r="D87" s="44">
        <v>1.4</v>
      </c>
      <c r="E87" s="44">
        <v>258</v>
      </c>
      <c r="F87" s="118" t="s">
        <v>13</v>
      </c>
      <c r="G87" s="119"/>
      <c r="H87" s="119"/>
      <c r="I87" s="119"/>
      <c r="J87" s="120"/>
    </row>
    <row r="88" spans="1:10" ht="18.75" customHeight="1" x14ac:dyDescent="0.3">
      <c r="A88" s="17"/>
      <c r="B88" s="70"/>
      <c r="C88" s="4"/>
      <c r="D88" s="4">
        <v>0.4</v>
      </c>
      <c r="E88" s="81"/>
      <c r="F88" s="131" t="s">
        <v>58</v>
      </c>
      <c r="G88" s="132"/>
      <c r="H88" s="132"/>
      <c r="I88" s="132"/>
      <c r="J88" s="133"/>
    </row>
    <row r="89" spans="1:10" ht="49.5" customHeight="1" x14ac:dyDescent="0.3">
      <c r="A89" s="16" t="s">
        <v>108</v>
      </c>
      <c r="B89" s="72">
        <v>251100</v>
      </c>
      <c r="C89" s="3">
        <v>1040</v>
      </c>
      <c r="D89" s="3">
        <v>103.4</v>
      </c>
      <c r="E89" s="43">
        <v>100.4</v>
      </c>
      <c r="F89" s="28" t="s">
        <v>33</v>
      </c>
      <c r="G89" s="12"/>
      <c r="H89" s="101"/>
      <c r="I89" s="3"/>
      <c r="J89" s="12"/>
    </row>
    <row r="90" spans="1:10" ht="18.75" customHeight="1" x14ac:dyDescent="0.3">
      <c r="A90" s="17"/>
      <c r="B90" s="70"/>
      <c r="C90" s="4"/>
      <c r="D90" s="44">
        <v>103.4</v>
      </c>
      <c r="E90" s="44">
        <v>100.4</v>
      </c>
      <c r="F90" s="118" t="s">
        <v>13</v>
      </c>
      <c r="G90" s="119"/>
      <c r="H90" s="119"/>
      <c r="I90" s="119"/>
      <c r="J90" s="120"/>
    </row>
    <row r="91" spans="1:10" ht="48" customHeight="1" x14ac:dyDescent="0.3">
      <c r="A91" s="16" t="s">
        <v>109</v>
      </c>
      <c r="B91" s="72">
        <v>252100</v>
      </c>
      <c r="C91" s="3">
        <v>0</v>
      </c>
      <c r="D91" s="3">
        <v>0</v>
      </c>
      <c r="E91" s="43">
        <v>0</v>
      </c>
      <c r="F91" s="28" t="s">
        <v>34</v>
      </c>
      <c r="G91" s="12"/>
      <c r="H91" s="101"/>
      <c r="I91" s="3"/>
      <c r="J91" s="12"/>
    </row>
    <row r="92" spans="1:10" ht="18.75" customHeight="1" x14ac:dyDescent="0.3">
      <c r="A92" s="17"/>
      <c r="B92" s="70"/>
      <c r="C92" s="4"/>
      <c r="D92" s="44"/>
      <c r="E92" s="44"/>
      <c r="F92" s="118" t="s">
        <v>13</v>
      </c>
      <c r="G92" s="119"/>
      <c r="H92" s="119"/>
      <c r="I92" s="119"/>
      <c r="J92" s="120"/>
    </row>
    <row r="93" spans="1:10" ht="34.5" customHeight="1" x14ac:dyDescent="0.3">
      <c r="A93" s="16" t="s">
        <v>110</v>
      </c>
      <c r="B93" s="72">
        <v>253000</v>
      </c>
      <c r="C93" s="3">
        <v>1500</v>
      </c>
      <c r="D93" s="3">
        <v>0</v>
      </c>
      <c r="E93" s="43">
        <v>0</v>
      </c>
      <c r="F93" s="28" t="s">
        <v>35</v>
      </c>
      <c r="G93" s="12"/>
      <c r="H93" s="101"/>
      <c r="I93" s="3"/>
      <c r="J93" s="12"/>
    </row>
    <row r="94" spans="1:10" ht="18.75" customHeight="1" x14ac:dyDescent="0.3">
      <c r="A94" s="17"/>
      <c r="B94" s="70"/>
      <c r="C94" s="4"/>
      <c r="D94" s="44"/>
      <c r="E94" s="44"/>
      <c r="F94" s="118" t="s">
        <v>13</v>
      </c>
      <c r="G94" s="119"/>
      <c r="H94" s="119"/>
      <c r="I94" s="119"/>
      <c r="J94" s="120"/>
    </row>
    <row r="95" spans="1:10" ht="33.75" customHeight="1" x14ac:dyDescent="0.3">
      <c r="A95" s="16" t="s">
        <v>111</v>
      </c>
      <c r="B95" s="72">
        <v>272300</v>
      </c>
      <c r="C95" s="3">
        <v>12072</v>
      </c>
      <c r="D95" s="3">
        <v>72</v>
      </c>
      <c r="E95" s="43">
        <v>120</v>
      </c>
      <c r="F95" s="28" t="s">
        <v>36</v>
      </c>
      <c r="G95" s="12"/>
      <c r="H95" s="101"/>
      <c r="I95" s="3"/>
      <c r="J95" s="12"/>
    </row>
    <row r="96" spans="1:10" ht="18.75" customHeight="1" x14ac:dyDescent="0.3">
      <c r="A96" s="17"/>
      <c r="B96" s="70"/>
      <c r="C96" s="4"/>
      <c r="D96" s="44"/>
      <c r="E96" s="44">
        <v>120</v>
      </c>
      <c r="F96" s="118" t="s">
        <v>13</v>
      </c>
      <c r="G96" s="119"/>
      <c r="H96" s="119"/>
      <c r="I96" s="119"/>
      <c r="J96" s="120"/>
    </row>
    <row r="97" spans="1:10" ht="18.75" customHeight="1" x14ac:dyDescent="0.3">
      <c r="A97" s="17"/>
      <c r="B97" s="70"/>
      <c r="C97" s="4"/>
      <c r="D97" s="4">
        <v>72</v>
      </c>
      <c r="E97" s="44"/>
      <c r="F97" s="131" t="s">
        <v>58</v>
      </c>
      <c r="G97" s="132"/>
      <c r="H97" s="132"/>
      <c r="I97" s="132"/>
      <c r="J97" s="133"/>
    </row>
    <row r="98" spans="1:10" ht="26.25" customHeight="1" x14ac:dyDescent="0.3">
      <c r="A98" s="16" t="s">
        <v>112</v>
      </c>
      <c r="B98" s="72">
        <v>272500</v>
      </c>
      <c r="C98" s="3">
        <v>582.20000000000005</v>
      </c>
      <c r="D98" s="3">
        <v>0</v>
      </c>
      <c r="E98" s="43">
        <v>5.2</v>
      </c>
      <c r="F98" s="28" t="s">
        <v>37</v>
      </c>
      <c r="G98" s="12"/>
      <c r="H98" s="101"/>
      <c r="I98" s="3"/>
      <c r="J98" s="12"/>
    </row>
    <row r="99" spans="1:10" ht="18.75" customHeight="1" x14ac:dyDescent="0.3">
      <c r="A99" s="17"/>
      <c r="B99" s="70"/>
      <c r="C99" s="4"/>
      <c r="D99" s="44"/>
      <c r="E99" s="44">
        <v>5.2</v>
      </c>
      <c r="F99" s="118" t="s">
        <v>13</v>
      </c>
      <c r="G99" s="119"/>
      <c r="H99" s="119"/>
      <c r="I99" s="119"/>
      <c r="J99" s="120"/>
    </row>
    <row r="100" spans="1:10" s="51" customFormat="1" ht="36.75" customHeight="1" x14ac:dyDescent="0.3">
      <c r="A100" s="16" t="s">
        <v>113</v>
      </c>
      <c r="B100" s="72">
        <v>272900</v>
      </c>
      <c r="C100" s="3">
        <v>0</v>
      </c>
      <c r="D100" s="43">
        <v>0</v>
      </c>
      <c r="E100" s="43">
        <v>0</v>
      </c>
      <c r="F100" s="28" t="s">
        <v>55</v>
      </c>
      <c r="G100" s="64"/>
      <c r="H100" s="101"/>
      <c r="I100" s="3"/>
      <c r="J100" s="64"/>
    </row>
    <row r="101" spans="1:10" ht="18.75" customHeight="1" x14ac:dyDescent="0.3">
      <c r="A101" s="17"/>
      <c r="B101" s="70"/>
      <c r="C101" s="4"/>
      <c r="D101" s="44"/>
      <c r="E101" s="44"/>
      <c r="F101" s="118" t="s">
        <v>13</v>
      </c>
      <c r="G101" s="119"/>
      <c r="H101" s="119"/>
      <c r="I101" s="119"/>
      <c r="J101" s="120"/>
    </row>
    <row r="102" spans="1:10" ht="36.75" customHeight="1" x14ac:dyDescent="0.3">
      <c r="A102" s="16" t="s">
        <v>114</v>
      </c>
      <c r="B102" s="72">
        <v>273200</v>
      </c>
      <c r="C102" s="3">
        <v>40</v>
      </c>
      <c r="D102" s="3">
        <v>0</v>
      </c>
      <c r="E102" s="43">
        <v>0</v>
      </c>
      <c r="F102" s="28" t="s">
        <v>38</v>
      </c>
      <c r="G102" s="12"/>
      <c r="H102" s="101"/>
      <c r="I102" s="3"/>
      <c r="J102" s="12"/>
    </row>
    <row r="103" spans="1:10" ht="18.75" customHeight="1" x14ac:dyDescent="0.3">
      <c r="A103" s="17"/>
      <c r="B103" s="70"/>
      <c r="C103" s="4"/>
      <c r="D103" s="44"/>
      <c r="E103" s="44"/>
      <c r="F103" s="118" t="s">
        <v>13</v>
      </c>
      <c r="G103" s="119"/>
      <c r="H103" s="119"/>
      <c r="I103" s="119"/>
      <c r="J103" s="120"/>
    </row>
    <row r="104" spans="1:10" ht="57.75" customHeight="1" x14ac:dyDescent="0.3">
      <c r="A104" s="53" t="s">
        <v>135</v>
      </c>
      <c r="B104" s="73">
        <v>273500</v>
      </c>
      <c r="C104" s="3">
        <v>266.60000000000002</v>
      </c>
      <c r="D104" s="3">
        <v>53</v>
      </c>
      <c r="E104" s="43">
        <v>25.7</v>
      </c>
      <c r="F104" s="28" t="s">
        <v>39</v>
      </c>
      <c r="G104" s="12"/>
      <c r="H104" s="101"/>
      <c r="I104" s="3"/>
      <c r="J104" s="12"/>
    </row>
    <row r="105" spans="1:10" ht="18.75" customHeight="1" x14ac:dyDescent="0.3">
      <c r="A105" s="17"/>
      <c r="B105" s="70"/>
      <c r="C105" s="4"/>
      <c r="D105" s="44"/>
      <c r="E105" s="44">
        <v>25.7</v>
      </c>
      <c r="F105" s="118" t="s">
        <v>13</v>
      </c>
      <c r="G105" s="119"/>
      <c r="H105" s="119"/>
      <c r="I105" s="119"/>
      <c r="J105" s="120"/>
    </row>
    <row r="106" spans="1:10" ht="18.75" customHeight="1" x14ac:dyDescent="0.3">
      <c r="A106" s="17"/>
      <c r="B106" s="70"/>
      <c r="C106" s="4"/>
      <c r="D106" s="4">
        <v>53</v>
      </c>
      <c r="E106" s="44"/>
      <c r="F106" s="131" t="s">
        <v>58</v>
      </c>
      <c r="G106" s="132"/>
      <c r="H106" s="132"/>
      <c r="I106" s="132"/>
      <c r="J106" s="133"/>
    </row>
    <row r="107" spans="1:10" ht="33.75" customHeight="1" x14ac:dyDescent="0.3">
      <c r="A107" s="16" t="s">
        <v>136</v>
      </c>
      <c r="B107" s="72">
        <v>273900</v>
      </c>
      <c r="C107" s="3">
        <v>0</v>
      </c>
      <c r="D107" s="3">
        <v>0</v>
      </c>
      <c r="E107" s="43">
        <v>0</v>
      </c>
      <c r="F107" s="28" t="s">
        <v>145</v>
      </c>
      <c r="G107" s="63"/>
      <c r="H107" s="101"/>
      <c r="I107" s="3"/>
      <c r="J107" s="116"/>
    </row>
    <row r="108" spans="1:10" ht="27.75" customHeight="1" x14ac:dyDescent="0.3">
      <c r="A108" s="17"/>
      <c r="B108" s="70"/>
      <c r="C108" s="4"/>
      <c r="D108" s="4"/>
      <c r="E108" s="44"/>
      <c r="F108" s="118" t="s">
        <v>13</v>
      </c>
      <c r="G108" s="119"/>
      <c r="H108" s="119"/>
      <c r="I108" s="119"/>
      <c r="J108" s="120"/>
    </row>
    <row r="109" spans="1:10" ht="49.5" customHeight="1" x14ac:dyDescent="0.3">
      <c r="A109" s="22" t="s">
        <v>115</v>
      </c>
      <c r="B109" s="72">
        <v>281361</v>
      </c>
      <c r="C109" s="3">
        <v>0</v>
      </c>
      <c r="D109" s="3">
        <v>0</v>
      </c>
      <c r="E109" s="43">
        <v>0</v>
      </c>
      <c r="F109" s="28" t="s">
        <v>40</v>
      </c>
      <c r="G109" s="12"/>
      <c r="H109" s="101"/>
      <c r="I109" s="3"/>
      <c r="J109" s="12"/>
    </row>
    <row r="110" spans="1:10" ht="18.75" customHeight="1" x14ac:dyDescent="0.3">
      <c r="A110" s="17"/>
      <c r="B110" s="70"/>
      <c r="C110" s="4"/>
      <c r="D110" s="4"/>
      <c r="E110" s="44"/>
      <c r="F110" s="118" t="s">
        <v>13</v>
      </c>
      <c r="G110" s="119"/>
      <c r="H110" s="119"/>
      <c r="I110" s="119"/>
      <c r="J110" s="120"/>
    </row>
    <row r="111" spans="1:10" ht="35.25" customHeight="1" x14ac:dyDescent="0.3">
      <c r="A111" s="22" t="s">
        <v>116</v>
      </c>
      <c r="B111" s="72">
        <v>281400</v>
      </c>
      <c r="C111" s="3">
        <v>0</v>
      </c>
      <c r="D111" s="3">
        <v>0</v>
      </c>
      <c r="E111" s="43">
        <v>0</v>
      </c>
      <c r="F111" s="28" t="s">
        <v>41</v>
      </c>
      <c r="G111" s="12"/>
      <c r="H111" s="101"/>
      <c r="I111" s="3"/>
      <c r="J111" s="12"/>
    </row>
    <row r="112" spans="1:10" ht="18.75" customHeight="1" x14ac:dyDescent="0.3">
      <c r="A112" s="17"/>
      <c r="B112" s="70"/>
      <c r="C112" s="4"/>
      <c r="D112" s="4"/>
      <c r="E112" s="44"/>
      <c r="F112" s="118" t="s">
        <v>13</v>
      </c>
      <c r="G112" s="119"/>
      <c r="H112" s="119"/>
      <c r="I112" s="119"/>
      <c r="J112" s="120"/>
    </row>
    <row r="113" spans="1:10" ht="45" customHeight="1" x14ac:dyDescent="0.3">
      <c r="A113" s="76" t="s">
        <v>117</v>
      </c>
      <c r="B113" s="73">
        <v>281500</v>
      </c>
      <c r="C113" s="3">
        <v>0</v>
      </c>
      <c r="D113" s="6">
        <v>-40</v>
      </c>
      <c r="E113" s="79">
        <v>40</v>
      </c>
      <c r="F113" s="59" t="s">
        <v>56</v>
      </c>
      <c r="G113" s="64"/>
      <c r="H113" s="102"/>
      <c r="I113" s="6"/>
      <c r="J113" s="64"/>
    </row>
    <row r="114" spans="1:10" ht="38.25" customHeight="1" x14ac:dyDescent="0.3">
      <c r="A114" s="52"/>
      <c r="B114" s="73"/>
      <c r="C114" s="3"/>
      <c r="D114" s="5">
        <v>-40</v>
      </c>
      <c r="E114" s="80">
        <v>40</v>
      </c>
      <c r="F114" s="118" t="s">
        <v>13</v>
      </c>
      <c r="G114" s="119"/>
      <c r="H114" s="119"/>
      <c r="I114" s="119"/>
      <c r="J114" s="120"/>
    </row>
    <row r="115" spans="1:10" ht="33" customHeight="1" x14ac:dyDescent="0.3">
      <c r="A115" s="76" t="s">
        <v>118</v>
      </c>
      <c r="B115" s="73">
        <v>281600</v>
      </c>
      <c r="C115" s="3">
        <v>0</v>
      </c>
      <c r="D115" s="6">
        <v>0</v>
      </c>
      <c r="E115" s="79">
        <v>201.2</v>
      </c>
      <c r="F115" s="98" t="s">
        <v>66</v>
      </c>
      <c r="G115" s="66"/>
      <c r="H115" s="102"/>
      <c r="I115" s="6"/>
      <c r="J115" s="66"/>
    </row>
    <row r="116" spans="1:10" ht="38.25" customHeight="1" x14ac:dyDescent="0.3">
      <c r="A116" s="52"/>
      <c r="B116" s="73"/>
      <c r="C116" s="3"/>
      <c r="D116" s="5"/>
      <c r="E116" s="80">
        <v>201.2</v>
      </c>
      <c r="F116" s="118" t="s">
        <v>13</v>
      </c>
      <c r="G116" s="119"/>
      <c r="H116" s="119"/>
      <c r="I116" s="119"/>
      <c r="J116" s="120"/>
    </row>
    <row r="117" spans="1:10" ht="18.75" customHeight="1" x14ac:dyDescent="0.3">
      <c r="A117" s="136" t="s">
        <v>14</v>
      </c>
      <c r="B117" s="137"/>
      <c r="C117" s="13">
        <f>C118+C121+C123+C124+C127+C129+C132+C134+C137+C141+C144+C146+C148+C151+C154+C157+C160</f>
        <v>7735.8000000000011</v>
      </c>
      <c r="D117" s="13">
        <f>D118+D121+D123+D124+D127+D129+D132+D134+D137+D141+D144+D146+D148+D151+D154+D157+D160</f>
        <v>11</v>
      </c>
      <c r="E117" s="83">
        <f>E118+E121+E123+E124+E127+E129+E132+E134+E137+E141+E144+E146+E148+E151+E154+E157+E160</f>
        <v>177.89999999999998</v>
      </c>
      <c r="F117" s="91"/>
      <c r="G117" s="26"/>
      <c r="H117" s="105"/>
      <c r="I117" s="13"/>
      <c r="J117" s="26"/>
    </row>
    <row r="118" spans="1:10" ht="33.75" customHeight="1" x14ac:dyDescent="0.3">
      <c r="A118" s="16" t="s">
        <v>119</v>
      </c>
      <c r="B118" s="72">
        <v>311120</v>
      </c>
      <c r="C118" s="3">
        <v>2546</v>
      </c>
      <c r="D118" s="3">
        <v>0</v>
      </c>
      <c r="E118" s="43">
        <v>0</v>
      </c>
      <c r="F118" s="36" t="s">
        <v>3</v>
      </c>
      <c r="G118" s="12"/>
      <c r="H118" s="101"/>
      <c r="I118" s="3"/>
      <c r="J118" s="12"/>
    </row>
    <row r="119" spans="1:10" ht="18.75" customHeight="1" x14ac:dyDescent="0.3">
      <c r="A119" s="17"/>
      <c r="B119" s="70"/>
      <c r="C119" s="4"/>
      <c r="D119" s="4"/>
      <c r="E119" s="44"/>
      <c r="F119" s="118" t="s">
        <v>13</v>
      </c>
      <c r="G119" s="119"/>
      <c r="H119" s="119"/>
      <c r="I119" s="119"/>
      <c r="J119" s="120"/>
    </row>
    <row r="120" spans="1:10" ht="18.75" customHeight="1" x14ac:dyDescent="0.3">
      <c r="A120" s="17"/>
      <c r="B120" s="70"/>
      <c r="C120" s="4"/>
      <c r="D120" s="4"/>
      <c r="E120" s="44"/>
      <c r="F120" s="131" t="s">
        <v>58</v>
      </c>
      <c r="G120" s="132"/>
      <c r="H120" s="132"/>
      <c r="I120" s="132"/>
      <c r="J120" s="133"/>
    </row>
    <row r="121" spans="1:10" ht="36" customHeight="1" x14ac:dyDescent="0.3">
      <c r="A121" s="16" t="s">
        <v>120</v>
      </c>
      <c r="B121" s="72">
        <v>312110</v>
      </c>
      <c r="C121" s="3">
        <v>0</v>
      </c>
      <c r="D121" s="3">
        <v>0</v>
      </c>
      <c r="E121" s="43">
        <v>0</v>
      </c>
      <c r="F121" s="28" t="s">
        <v>42</v>
      </c>
      <c r="G121" s="12"/>
      <c r="H121" s="101"/>
      <c r="I121" s="3"/>
      <c r="J121" s="12"/>
    </row>
    <row r="122" spans="1:10" ht="36" customHeight="1" x14ac:dyDescent="0.3">
      <c r="A122" s="16"/>
      <c r="B122" s="72"/>
      <c r="C122" s="3"/>
      <c r="D122" s="4"/>
      <c r="E122" s="44"/>
      <c r="F122" s="118" t="s">
        <v>13</v>
      </c>
      <c r="G122" s="119"/>
      <c r="H122" s="119"/>
      <c r="I122" s="119"/>
      <c r="J122" s="120"/>
    </row>
    <row r="123" spans="1:10" ht="33" customHeight="1" x14ac:dyDescent="0.3">
      <c r="A123" s="16" t="s">
        <v>121</v>
      </c>
      <c r="B123" s="72">
        <v>312120</v>
      </c>
      <c r="C123" s="3">
        <v>0</v>
      </c>
      <c r="D123" s="3">
        <v>0</v>
      </c>
      <c r="E123" s="43">
        <v>0</v>
      </c>
      <c r="F123" s="35" t="s">
        <v>4</v>
      </c>
      <c r="G123" s="12"/>
      <c r="H123" s="101"/>
      <c r="I123" s="3"/>
      <c r="J123" s="12"/>
    </row>
    <row r="124" spans="1:10" ht="32.25" customHeight="1" x14ac:dyDescent="0.3">
      <c r="A124" s="16" t="s">
        <v>122</v>
      </c>
      <c r="B124" s="72">
        <v>314110</v>
      </c>
      <c r="C124" s="3">
        <v>282.3</v>
      </c>
      <c r="D124" s="3">
        <v>0</v>
      </c>
      <c r="E124" s="43">
        <v>101.6</v>
      </c>
      <c r="F124" s="35" t="s">
        <v>5</v>
      </c>
      <c r="G124" s="12"/>
      <c r="H124" s="101"/>
      <c r="I124" s="3"/>
      <c r="J124" s="12"/>
    </row>
    <row r="125" spans="1:10" s="24" customFormat="1" ht="18.75" customHeight="1" x14ac:dyDescent="0.3">
      <c r="A125" s="55"/>
      <c r="B125" s="70"/>
      <c r="C125" s="23"/>
      <c r="D125" s="23"/>
      <c r="E125" s="84">
        <v>10.7</v>
      </c>
      <c r="F125" s="118" t="s">
        <v>13</v>
      </c>
      <c r="G125" s="119"/>
      <c r="H125" s="119"/>
      <c r="I125" s="119"/>
      <c r="J125" s="120"/>
    </row>
    <row r="126" spans="1:10" s="24" customFormat="1" ht="18.75" customHeight="1" x14ac:dyDescent="0.3">
      <c r="A126" s="55"/>
      <c r="B126" s="70"/>
      <c r="C126" s="23"/>
      <c r="D126" s="50"/>
      <c r="E126" s="84">
        <v>90.9</v>
      </c>
      <c r="F126" s="131" t="s">
        <v>58</v>
      </c>
      <c r="G126" s="132"/>
      <c r="H126" s="132"/>
      <c r="I126" s="132"/>
      <c r="J126" s="133"/>
    </row>
    <row r="127" spans="1:10" ht="0.75" hidden="1" customHeight="1" x14ac:dyDescent="0.3">
      <c r="A127" s="20" t="s">
        <v>43</v>
      </c>
      <c r="B127" s="72"/>
      <c r="C127" s="3">
        <v>0</v>
      </c>
      <c r="D127" s="43">
        <v>0</v>
      </c>
      <c r="E127" s="43"/>
      <c r="F127" s="92" t="s">
        <v>44</v>
      </c>
      <c r="G127" s="87"/>
      <c r="H127" s="101"/>
      <c r="I127" s="3"/>
      <c r="J127" s="87"/>
    </row>
    <row r="128" spans="1:10" ht="18.75" hidden="1" customHeight="1" x14ac:dyDescent="0.3">
      <c r="A128" s="17"/>
      <c r="B128" s="70"/>
      <c r="C128" s="4"/>
      <c r="D128" s="4"/>
      <c r="E128" s="44"/>
      <c r="F128" s="93"/>
      <c r="G128" s="10" t="s">
        <v>13</v>
      </c>
      <c r="H128" s="104"/>
      <c r="I128" s="4"/>
      <c r="J128" s="10"/>
    </row>
    <row r="129" spans="1:10" ht="51" customHeight="1" x14ac:dyDescent="0.3">
      <c r="A129" s="16" t="s">
        <v>123</v>
      </c>
      <c r="B129" s="72">
        <v>316110</v>
      </c>
      <c r="C129" s="3">
        <v>325.10000000000002</v>
      </c>
      <c r="D129" s="3">
        <v>0</v>
      </c>
      <c r="E129" s="43">
        <v>1.8</v>
      </c>
      <c r="F129" s="35" t="s">
        <v>6</v>
      </c>
      <c r="G129" s="25"/>
      <c r="H129" s="101"/>
      <c r="I129" s="3"/>
      <c r="J129" s="25"/>
    </row>
    <row r="130" spans="1:10" ht="18.75" customHeight="1" x14ac:dyDescent="0.3">
      <c r="A130" s="17"/>
      <c r="B130" s="70"/>
      <c r="C130" s="4"/>
      <c r="D130" s="34"/>
      <c r="E130" s="44">
        <v>1.8</v>
      </c>
      <c r="F130" s="118" t="s">
        <v>13</v>
      </c>
      <c r="G130" s="119"/>
      <c r="H130" s="119"/>
      <c r="I130" s="119"/>
      <c r="J130" s="120"/>
    </row>
    <row r="131" spans="1:10" ht="18.75" customHeight="1" x14ac:dyDescent="0.3">
      <c r="A131" s="17"/>
      <c r="B131" s="70"/>
      <c r="C131" s="4"/>
      <c r="D131" s="4"/>
      <c r="E131" s="44"/>
      <c r="F131" s="131" t="s">
        <v>58</v>
      </c>
      <c r="G131" s="132"/>
      <c r="H131" s="132"/>
      <c r="I131" s="132"/>
      <c r="J131" s="133"/>
    </row>
    <row r="132" spans="1:10" ht="33" customHeight="1" x14ac:dyDescent="0.3">
      <c r="A132" s="16" t="s">
        <v>124</v>
      </c>
      <c r="B132" s="72">
        <v>317110</v>
      </c>
      <c r="C132" s="3">
        <v>160</v>
      </c>
      <c r="D132" s="3">
        <v>0</v>
      </c>
      <c r="E132" s="43">
        <v>0</v>
      </c>
      <c r="F132" s="28" t="s">
        <v>45</v>
      </c>
      <c r="G132" s="12"/>
      <c r="H132" s="101"/>
      <c r="I132" s="3"/>
      <c r="J132" s="12"/>
    </row>
    <row r="133" spans="1:10" ht="18.75" customHeight="1" x14ac:dyDescent="0.3">
      <c r="A133" s="17"/>
      <c r="B133" s="70"/>
      <c r="C133" s="4"/>
      <c r="D133" s="4"/>
      <c r="E133" s="44"/>
      <c r="F133" s="118" t="s">
        <v>13</v>
      </c>
      <c r="G133" s="119"/>
      <c r="H133" s="119"/>
      <c r="I133" s="119"/>
      <c r="J133" s="120"/>
    </row>
    <row r="134" spans="1:10" ht="31.5" customHeight="1" x14ac:dyDescent="0.3">
      <c r="A134" s="16" t="s">
        <v>125</v>
      </c>
      <c r="B134" s="72">
        <v>318110</v>
      </c>
      <c r="C134" s="3">
        <v>24.4</v>
      </c>
      <c r="D134" s="3">
        <v>0</v>
      </c>
      <c r="E134" s="43">
        <v>0</v>
      </c>
      <c r="F134" s="35" t="s">
        <v>7</v>
      </c>
      <c r="G134" s="12"/>
      <c r="H134" s="101"/>
      <c r="I134" s="3"/>
      <c r="J134" s="12"/>
    </row>
    <row r="135" spans="1:10" ht="18.75" customHeight="1" x14ac:dyDescent="0.3">
      <c r="A135" s="17"/>
      <c r="B135" s="70"/>
      <c r="C135" s="4"/>
      <c r="D135" s="4"/>
      <c r="E135" s="44"/>
      <c r="F135" s="118" t="s">
        <v>13</v>
      </c>
      <c r="G135" s="119"/>
      <c r="H135" s="119"/>
      <c r="I135" s="119"/>
      <c r="J135" s="120"/>
    </row>
    <row r="136" spans="1:10" ht="18.75" customHeight="1" x14ac:dyDescent="0.3">
      <c r="A136" s="17"/>
      <c r="B136" s="70"/>
      <c r="C136" s="4"/>
      <c r="D136" s="4"/>
      <c r="E136" s="44"/>
      <c r="F136" s="131" t="s">
        <v>58</v>
      </c>
      <c r="G136" s="132"/>
      <c r="H136" s="132"/>
      <c r="I136" s="132"/>
      <c r="J136" s="133"/>
    </row>
    <row r="137" spans="1:10" ht="36" customHeight="1" x14ac:dyDescent="0.3">
      <c r="A137" s="53" t="s">
        <v>126</v>
      </c>
      <c r="B137" s="73">
        <v>331110</v>
      </c>
      <c r="C137" s="3">
        <v>675</v>
      </c>
      <c r="D137" s="3">
        <v>5.75</v>
      </c>
      <c r="E137" s="43">
        <v>1.2</v>
      </c>
      <c r="F137" s="36" t="s">
        <v>49</v>
      </c>
      <c r="G137" s="9"/>
      <c r="H137" s="101"/>
      <c r="I137" s="3"/>
      <c r="J137" s="9"/>
    </row>
    <row r="138" spans="1:10" ht="37.5" customHeight="1" x14ac:dyDescent="0.3">
      <c r="A138" s="17"/>
      <c r="B138" s="70"/>
      <c r="C138" s="4"/>
      <c r="D138" s="4"/>
      <c r="E138" s="44">
        <v>0.8</v>
      </c>
      <c r="F138" s="36"/>
      <c r="G138" s="112" t="s">
        <v>164</v>
      </c>
      <c r="H138" s="103" t="s">
        <v>146</v>
      </c>
      <c r="I138" s="4">
        <v>146.5</v>
      </c>
      <c r="J138" s="112" t="s">
        <v>78</v>
      </c>
    </row>
    <row r="139" spans="1:10" ht="18.75" customHeight="1" x14ac:dyDescent="0.3">
      <c r="A139" s="17"/>
      <c r="B139" s="70"/>
      <c r="C139" s="4"/>
      <c r="D139" s="4">
        <v>5.8</v>
      </c>
      <c r="E139" s="81"/>
      <c r="F139" s="131" t="s">
        <v>58</v>
      </c>
      <c r="G139" s="132"/>
      <c r="H139" s="132"/>
      <c r="I139" s="132"/>
      <c r="J139" s="133"/>
    </row>
    <row r="140" spans="1:10" ht="18.75" customHeight="1" x14ac:dyDescent="0.3">
      <c r="A140" s="17"/>
      <c r="B140" s="70"/>
      <c r="C140" s="4"/>
      <c r="D140" s="4"/>
      <c r="E140" s="44">
        <v>0.4</v>
      </c>
      <c r="F140" s="118" t="s">
        <v>13</v>
      </c>
      <c r="G140" s="119"/>
      <c r="H140" s="119"/>
      <c r="I140" s="119"/>
      <c r="J140" s="120"/>
    </row>
    <row r="141" spans="1:10" ht="32.25" customHeight="1" x14ac:dyDescent="0.3">
      <c r="A141" s="16" t="s">
        <v>127</v>
      </c>
      <c r="B141" s="72">
        <v>332110</v>
      </c>
      <c r="C141" s="3">
        <v>212.5</v>
      </c>
      <c r="D141" s="3">
        <v>0</v>
      </c>
      <c r="E141" s="43">
        <v>4.5999999999999996</v>
      </c>
      <c r="F141" s="28" t="s">
        <v>46</v>
      </c>
      <c r="G141" s="12"/>
      <c r="H141" s="101"/>
      <c r="I141" s="3"/>
      <c r="J141" s="12"/>
    </row>
    <row r="142" spans="1:10" ht="16.5" customHeight="1" x14ac:dyDescent="0.3">
      <c r="A142" s="17"/>
      <c r="B142" s="70"/>
      <c r="C142" s="4"/>
      <c r="D142" s="4"/>
      <c r="E142" s="44">
        <v>4.5999999999999996</v>
      </c>
      <c r="F142" s="118" t="s">
        <v>13</v>
      </c>
      <c r="G142" s="119"/>
      <c r="H142" s="119"/>
      <c r="I142" s="119"/>
      <c r="J142" s="120"/>
    </row>
    <row r="143" spans="1:10" ht="16.5" customHeight="1" x14ac:dyDescent="0.3">
      <c r="A143" s="17"/>
      <c r="B143" s="70"/>
      <c r="C143" s="4"/>
      <c r="D143" s="34"/>
      <c r="E143" s="81"/>
      <c r="F143" s="131" t="s">
        <v>58</v>
      </c>
      <c r="G143" s="132"/>
      <c r="H143" s="132"/>
      <c r="I143" s="132"/>
      <c r="J143" s="133"/>
    </row>
    <row r="144" spans="1:10" ht="31.5" customHeight="1" x14ac:dyDescent="0.3">
      <c r="A144" s="16" t="s">
        <v>128</v>
      </c>
      <c r="B144" s="72">
        <v>333110</v>
      </c>
      <c r="C144" s="3">
        <v>159</v>
      </c>
      <c r="D144" s="3">
        <v>0</v>
      </c>
      <c r="E144" s="43">
        <v>0</v>
      </c>
      <c r="F144" s="28" t="s">
        <v>47</v>
      </c>
      <c r="G144" s="12"/>
      <c r="H144" s="101"/>
      <c r="I144" s="3"/>
      <c r="J144" s="12"/>
    </row>
    <row r="145" spans="1:10" ht="18.75" customHeight="1" x14ac:dyDescent="0.3">
      <c r="A145" s="17"/>
      <c r="B145" s="70"/>
      <c r="C145" s="4"/>
      <c r="D145" s="4"/>
      <c r="E145" s="44"/>
      <c r="F145" s="118" t="s">
        <v>13</v>
      </c>
      <c r="G145" s="119"/>
      <c r="H145" s="119"/>
      <c r="I145" s="119"/>
      <c r="J145" s="120"/>
    </row>
    <row r="146" spans="1:10" ht="35.25" customHeight="1" x14ac:dyDescent="0.3">
      <c r="A146" s="16" t="s">
        <v>129</v>
      </c>
      <c r="B146" s="72">
        <v>334110</v>
      </c>
      <c r="C146" s="3">
        <v>68</v>
      </c>
      <c r="D146" s="3">
        <v>0</v>
      </c>
      <c r="E146" s="43">
        <v>3</v>
      </c>
      <c r="F146" s="35" t="s">
        <v>50</v>
      </c>
      <c r="G146" s="12"/>
      <c r="H146" s="101"/>
      <c r="I146" s="3"/>
      <c r="J146" s="12"/>
    </row>
    <row r="147" spans="1:10" ht="18.75" customHeight="1" x14ac:dyDescent="0.3">
      <c r="A147" s="17"/>
      <c r="B147" s="70"/>
      <c r="C147" s="4"/>
      <c r="D147" s="4"/>
      <c r="E147" s="44">
        <v>3</v>
      </c>
      <c r="F147" s="118" t="s">
        <v>13</v>
      </c>
      <c r="G147" s="119"/>
      <c r="H147" s="119"/>
      <c r="I147" s="119"/>
      <c r="J147" s="120"/>
    </row>
    <row r="148" spans="1:10" ht="78" x14ac:dyDescent="0.3">
      <c r="A148" s="16" t="s">
        <v>130</v>
      </c>
      <c r="B148" s="72">
        <v>335110</v>
      </c>
      <c r="C148" s="3">
        <v>1039.4000000000001</v>
      </c>
      <c r="D148" s="3">
        <v>0</v>
      </c>
      <c r="E148" s="43">
        <v>0</v>
      </c>
      <c r="F148" s="35" t="s">
        <v>8</v>
      </c>
      <c r="G148" s="12"/>
      <c r="H148" s="101"/>
      <c r="I148" s="3"/>
      <c r="J148" s="12"/>
    </row>
    <row r="149" spans="1:10" ht="18.75" customHeight="1" x14ac:dyDescent="0.3">
      <c r="A149" s="17"/>
      <c r="B149" s="70"/>
      <c r="C149" s="4"/>
      <c r="D149" s="4"/>
      <c r="E149" s="44"/>
      <c r="F149" s="118" t="s">
        <v>13</v>
      </c>
      <c r="G149" s="119"/>
      <c r="H149" s="119"/>
      <c r="I149" s="119"/>
      <c r="J149" s="120"/>
    </row>
    <row r="150" spans="1:10" ht="18.75" customHeight="1" x14ac:dyDescent="0.3">
      <c r="A150" s="17"/>
      <c r="B150" s="70"/>
      <c r="C150" s="4"/>
      <c r="D150" s="4"/>
      <c r="E150" s="44"/>
      <c r="F150" s="131" t="s">
        <v>58</v>
      </c>
      <c r="G150" s="132"/>
      <c r="H150" s="132"/>
      <c r="I150" s="132"/>
      <c r="J150" s="133"/>
    </row>
    <row r="151" spans="1:10" ht="48.75" customHeight="1" x14ac:dyDescent="0.3">
      <c r="A151" s="16" t="s">
        <v>131</v>
      </c>
      <c r="B151" s="72">
        <v>336110</v>
      </c>
      <c r="C151" s="3">
        <v>1289.5999999999999</v>
      </c>
      <c r="D151" s="3">
        <v>0.4</v>
      </c>
      <c r="E151" s="43">
        <v>45</v>
      </c>
      <c r="F151" s="35" t="s">
        <v>9</v>
      </c>
      <c r="G151" s="9"/>
      <c r="H151" s="101"/>
      <c r="I151" s="3"/>
      <c r="J151" s="9"/>
    </row>
    <row r="152" spans="1:10" ht="23.25" customHeight="1" x14ac:dyDescent="0.3">
      <c r="A152" s="56"/>
      <c r="B152" s="74"/>
      <c r="C152" s="4"/>
      <c r="D152" s="4"/>
      <c r="E152" s="44">
        <v>14</v>
      </c>
      <c r="F152" s="131" t="s">
        <v>58</v>
      </c>
      <c r="G152" s="132"/>
      <c r="H152" s="132"/>
      <c r="I152" s="132"/>
      <c r="J152" s="133"/>
    </row>
    <row r="153" spans="1:10" ht="18.75" customHeight="1" x14ac:dyDescent="0.3">
      <c r="A153" s="17"/>
      <c r="B153" s="70"/>
      <c r="C153" s="4"/>
      <c r="D153" s="4">
        <v>0.4</v>
      </c>
      <c r="E153" s="44">
        <v>31</v>
      </c>
      <c r="F153" s="118" t="s">
        <v>13</v>
      </c>
      <c r="G153" s="119"/>
      <c r="H153" s="119"/>
      <c r="I153" s="119"/>
      <c r="J153" s="120"/>
    </row>
    <row r="154" spans="1:10" ht="35.25" customHeight="1" x14ac:dyDescent="0.3">
      <c r="A154" s="16" t="s">
        <v>132</v>
      </c>
      <c r="B154" s="72">
        <v>337110</v>
      </c>
      <c r="C154" s="3">
        <v>319.10000000000002</v>
      </c>
      <c r="D154" s="3">
        <v>4.8499999999999996</v>
      </c>
      <c r="E154" s="43">
        <v>16.2</v>
      </c>
      <c r="F154" s="35" t="s">
        <v>10</v>
      </c>
      <c r="G154" s="12"/>
      <c r="H154" s="101"/>
      <c r="I154" s="3"/>
      <c r="J154" s="12"/>
    </row>
    <row r="155" spans="1:10" ht="18.75" customHeight="1" x14ac:dyDescent="0.3">
      <c r="A155" s="17"/>
      <c r="B155" s="70"/>
      <c r="C155" s="4"/>
      <c r="D155" s="4">
        <v>4.9000000000000004</v>
      </c>
      <c r="E155" s="44">
        <v>16.2</v>
      </c>
      <c r="F155" s="118" t="s">
        <v>13</v>
      </c>
      <c r="G155" s="119"/>
      <c r="H155" s="119"/>
      <c r="I155" s="119"/>
      <c r="J155" s="120"/>
    </row>
    <row r="156" spans="1:10" ht="18.75" customHeight="1" x14ac:dyDescent="0.3">
      <c r="A156" s="17"/>
      <c r="B156" s="70"/>
      <c r="C156" s="4"/>
      <c r="D156" s="34"/>
      <c r="E156" s="81"/>
      <c r="F156" s="131" t="s">
        <v>58</v>
      </c>
      <c r="G156" s="132"/>
      <c r="H156" s="132"/>
      <c r="I156" s="132"/>
      <c r="J156" s="133"/>
    </row>
    <row r="157" spans="1:10" ht="44.25" customHeight="1" x14ac:dyDescent="0.3">
      <c r="A157" s="16" t="s">
        <v>133</v>
      </c>
      <c r="B157" s="73">
        <v>338110</v>
      </c>
      <c r="C157" s="3">
        <v>319</v>
      </c>
      <c r="D157" s="3">
        <v>0</v>
      </c>
      <c r="E157" s="43">
        <v>0</v>
      </c>
      <c r="F157" s="35" t="s">
        <v>11</v>
      </c>
      <c r="G157" s="12"/>
      <c r="H157" s="101"/>
      <c r="I157" s="3"/>
      <c r="J157" s="12"/>
    </row>
    <row r="158" spans="1:10" ht="18.75" customHeight="1" x14ac:dyDescent="0.3">
      <c r="A158" s="17"/>
      <c r="B158" s="70"/>
      <c r="C158" s="4"/>
      <c r="D158" s="4"/>
      <c r="E158" s="44"/>
      <c r="F158" s="118" t="s">
        <v>13</v>
      </c>
      <c r="G158" s="119"/>
      <c r="H158" s="119"/>
      <c r="I158" s="119"/>
      <c r="J158" s="120"/>
    </row>
    <row r="159" spans="1:10" ht="18.75" customHeight="1" x14ac:dyDescent="0.3">
      <c r="A159" s="17"/>
      <c r="B159" s="70"/>
      <c r="C159" s="4"/>
      <c r="D159" s="4"/>
      <c r="E159" s="44"/>
      <c r="F159" s="131" t="s">
        <v>58</v>
      </c>
      <c r="G159" s="132"/>
      <c r="H159" s="132"/>
      <c r="I159" s="132"/>
      <c r="J159" s="133"/>
    </row>
    <row r="160" spans="1:10" ht="25.5" customHeight="1" x14ac:dyDescent="0.3">
      <c r="A160" s="16" t="s">
        <v>134</v>
      </c>
      <c r="B160" s="72">
        <v>339110</v>
      </c>
      <c r="C160" s="3">
        <v>316.39999999999998</v>
      </c>
      <c r="D160" s="3">
        <v>0</v>
      </c>
      <c r="E160" s="43">
        <v>4.5</v>
      </c>
      <c r="F160" s="35" t="s">
        <v>12</v>
      </c>
      <c r="G160" s="31"/>
      <c r="H160" s="101"/>
      <c r="I160" s="3"/>
      <c r="J160" s="31"/>
    </row>
    <row r="161" spans="1:10" ht="18.75" customHeight="1" x14ac:dyDescent="0.3">
      <c r="A161" s="17"/>
      <c r="B161" s="70"/>
      <c r="C161" s="4"/>
      <c r="D161" s="4"/>
      <c r="E161" s="44">
        <v>4.5</v>
      </c>
      <c r="F161" s="118" t="s">
        <v>13</v>
      </c>
      <c r="G161" s="119"/>
      <c r="H161" s="119"/>
      <c r="I161" s="119"/>
      <c r="J161" s="120"/>
    </row>
    <row r="162" spans="1:10" ht="18.75" customHeight="1" x14ac:dyDescent="0.3">
      <c r="A162" s="17"/>
      <c r="B162" s="70"/>
      <c r="C162" s="4"/>
      <c r="D162" s="4"/>
      <c r="E162" s="44"/>
      <c r="F162" s="131" t="s">
        <v>58</v>
      </c>
      <c r="G162" s="132"/>
      <c r="H162" s="132"/>
      <c r="I162" s="132"/>
      <c r="J162" s="133"/>
    </row>
    <row r="163" spans="1:10" ht="18.75" customHeight="1" x14ac:dyDescent="0.3">
      <c r="A163" s="138" t="s">
        <v>51</v>
      </c>
      <c r="B163" s="139"/>
      <c r="C163" s="13">
        <f>C117+C6</f>
        <v>127220.90000000001</v>
      </c>
      <c r="D163" s="13">
        <f>D117+D6</f>
        <v>6651.6100000000006</v>
      </c>
      <c r="E163" s="83">
        <f>E117+E6</f>
        <v>9282.8000000000011</v>
      </c>
      <c r="F163" s="94"/>
      <c r="G163" s="14"/>
      <c r="H163" s="105"/>
      <c r="I163" s="13"/>
      <c r="J163" s="14"/>
    </row>
    <row r="164" spans="1:10" s="40" customFormat="1" ht="39" customHeight="1" x14ac:dyDescent="0.3">
      <c r="A164" s="38"/>
      <c r="B164" s="38"/>
      <c r="C164" s="39"/>
      <c r="D164" s="39"/>
      <c r="E164" s="39"/>
      <c r="F164" s="95"/>
      <c r="G164" s="39"/>
      <c r="H164" s="106"/>
      <c r="I164" s="39"/>
      <c r="J164" s="38"/>
    </row>
    <row r="165" spans="1:10" ht="28.5" customHeight="1" x14ac:dyDescent="0.3">
      <c r="A165" s="60" t="s">
        <v>61</v>
      </c>
      <c r="C165" s="142" t="s">
        <v>62</v>
      </c>
      <c r="D165" s="142"/>
      <c r="E165" s="142"/>
      <c r="F165" s="142"/>
      <c r="G165" s="60"/>
      <c r="H165" s="62"/>
      <c r="I165" s="114"/>
      <c r="J165" s="41"/>
    </row>
    <row r="166" spans="1:10" s="40" customFormat="1" ht="28.5" customHeight="1" x14ac:dyDescent="0.3">
      <c r="A166" s="61" t="s">
        <v>53</v>
      </c>
      <c r="B166" s="75"/>
      <c r="C166" s="143" t="s">
        <v>63</v>
      </c>
      <c r="D166" s="143"/>
      <c r="E166" s="143"/>
      <c r="F166" s="143"/>
      <c r="G166" s="61"/>
      <c r="H166" s="107"/>
      <c r="I166" s="115"/>
      <c r="J166" s="42"/>
    </row>
    <row r="167" spans="1:10" ht="28.5" customHeight="1" x14ac:dyDescent="0.3">
      <c r="A167" s="130" t="s">
        <v>60</v>
      </c>
      <c r="B167" s="130"/>
      <c r="C167" s="130"/>
      <c r="D167" s="130"/>
      <c r="E167" s="130"/>
      <c r="F167" s="96"/>
      <c r="G167" s="62"/>
      <c r="H167" s="62"/>
      <c r="I167" s="114"/>
      <c r="J167" s="48"/>
    </row>
    <row r="169" spans="1:10" x14ac:dyDescent="0.3">
      <c r="J169" s="7"/>
    </row>
    <row r="170" spans="1:10" x14ac:dyDescent="0.3">
      <c r="J170" s="7"/>
    </row>
  </sheetData>
  <mergeCells count="97">
    <mergeCell ref="C166:F166"/>
    <mergeCell ref="F122:J122"/>
    <mergeCell ref="F133:J133"/>
    <mergeCell ref="F140:J140"/>
    <mergeCell ref="F139:J139"/>
    <mergeCell ref="F145:J145"/>
    <mergeCell ref="F136:J136"/>
    <mergeCell ref="F142:J142"/>
    <mergeCell ref="F143:J143"/>
    <mergeCell ref="F149:J149"/>
    <mergeCell ref="F150:J150"/>
    <mergeCell ref="F147:J147"/>
    <mergeCell ref="F125:J125"/>
    <mergeCell ref="F108:J108"/>
    <mergeCell ref="F110:J110"/>
    <mergeCell ref="F112:J112"/>
    <mergeCell ref="F114:J114"/>
    <mergeCell ref="F116:J116"/>
    <mergeCell ref="F74:J74"/>
    <mergeCell ref="F80:J80"/>
    <mergeCell ref="F70:J70"/>
    <mergeCell ref="F71:J71"/>
    <mergeCell ref="F77:J77"/>
    <mergeCell ref="F78:J78"/>
    <mergeCell ref="F88:J88"/>
    <mergeCell ref="F96:J96"/>
    <mergeCell ref="F97:J97"/>
    <mergeCell ref="F105:J105"/>
    <mergeCell ref="F106:J106"/>
    <mergeCell ref="F90:J90"/>
    <mergeCell ref="F92:J92"/>
    <mergeCell ref="F94:J94"/>
    <mergeCell ref="F99:J99"/>
    <mergeCell ref="F101:J101"/>
    <mergeCell ref="F103:J103"/>
    <mergeCell ref="F42:J42"/>
    <mergeCell ref="F44:J44"/>
    <mergeCell ref="F45:J45"/>
    <mergeCell ref="F51:J51"/>
    <mergeCell ref="F87:J87"/>
    <mergeCell ref="F82:J82"/>
    <mergeCell ref="F52:J52"/>
    <mergeCell ref="F57:J57"/>
    <mergeCell ref="F58:J58"/>
    <mergeCell ref="F60:J60"/>
    <mergeCell ref="F61:J61"/>
    <mergeCell ref="F55:J55"/>
    <mergeCell ref="F54:J54"/>
    <mergeCell ref="F63:J63"/>
    <mergeCell ref="F65:J65"/>
    <mergeCell ref="F68:J68"/>
    <mergeCell ref="F34:J34"/>
    <mergeCell ref="F35:J35"/>
    <mergeCell ref="F38:J38"/>
    <mergeCell ref="F39:J39"/>
    <mergeCell ref="F41:J41"/>
    <mergeCell ref="A117:B117"/>
    <mergeCell ref="A163:B163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A167:E167"/>
    <mergeCell ref="F119:J119"/>
    <mergeCell ref="F120:J120"/>
    <mergeCell ref="F155:J155"/>
    <mergeCell ref="F156:J156"/>
    <mergeCell ref="F158:J158"/>
    <mergeCell ref="F159:J159"/>
    <mergeCell ref="F161:J161"/>
    <mergeCell ref="F162:J162"/>
    <mergeCell ref="F126:J126"/>
    <mergeCell ref="F130:J130"/>
    <mergeCell ref="F131:J131"/>
    <mergeCell ref="F135:J135"/>
    <mergeCell ref="F153:J153"/>
    <mergeCell ref="F152:J152"/>
    <mergeCell ref="C165:F165"/>
    <mergeCell ref="F30:J30"/>
    <mergeCell ref="A1:J1"/>
    <mergeCell ref="A3:J3"/>
    <mergeCell ref="A4:A5"/>
    <mergeCell ref="C4:C5"/>
    <mergeCell ref="A2:J2"/>
    <mergeCell ref="D4:E4"/>
    <mergeCell ref="B4:B5"/>
    <mergeCell ref="A6:B6"/>
  </mergeCells>
  <pageMargins left="0.39370078740157483" right="0.23622047244094491" top="0.11811023622047245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115" zoomScaleNormal="115" workbookViewId="0"/>
  </sheetViews>
  <sheetFormatPr defaultColWidth="9.109375" defaultRowHeight="15.6" x14ac:dyDescent="0.3"/>
  <cols>
    <col min="1" max="1" width="9.109375" style="18"/>
    <col min="2" max="2" width="9.109375" style="19"/>
    <col min="3" max="3" width="9.109375" style="111"/>
    <col min="4" max="4" width="9.109375" style="110"/>
    <col min="5" max="16384" width="9.109375" style="18"/>
  </cols>
  <sheetData/>
  <pageMargins left="0.2" right="0.19" top="0.93" bottom="0.27" header="0.6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15" zoomScaleNormal="115" workbookViewId="0"/>
  </sheetViews>
  <sheetFormatPr defaultColWidth="9.109375" defaultRowHeight="14.4" x14ac:dyDescent="0.3"/>
  <cols>
    <col min="1" max="1" width="9.109375" style="46"/>
    <col min="2" max="2" width="9.109375" style="109"/>
    <col min="3" max="16384" width="9.109375" style="47"/>
  </cols>
  <sheetData/>
  <pageMargins left="0.31" right="0.19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45" zoomScaleNormal="145" workbookViewId="0"/>
  </sheetViews>
  <sheetFormatPr defaultRowHeight="14.4" x14ac:dyDescent="0.3"/>
  <cols>
    <col min="2" max="2" width="9.109375" style="32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Foaie1</vt:lpstr>
      <vt:lpstr>Foaie2</vt:lpstr>
      <vt:lpstr>Foaie3</vt:lpstr>
      <vt:lpstr>Foaie4</vt:lpstr>
      <vt:lpstr>Лист1</vt:lpstr>
      <vt:lpstr>Foaie5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2021-03-09T15:31:34Z</dcterms:modified>
</cp:coreProperties>
</file>