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codeName="ThisWorkbook" defaultThemeVersion="124226"/>
  <bookViews>
    <workbookView xWindow="-120" yWindow="-120" windowWidth="23256" windowHeight="13176"/>
  </bookViews>
  <sheets>
    <sheet name="Formular" sheetId="1" r:id="rId1"/>
    <sheet name="Instrucțiuni" sheetId="5" r:id="rId2"/>
    <sheet name="Sheet1" sheetId="3" state="hidden" r:id="rId3"/>
  </sheets>
  <externalReferences>
    <externalReference r:id="rId4"/>
  </externalReferences>
  <definedNames>
    <definedName name="confirmare" localSheetId="1">[1]Sheet1!$D$48:$D$49</definedName>
    <definedName name="confirmare">Sheet1!$D$48:$D$49</definedName>
    <definedName name="disciplina">Sheet1!$B$48:$B$83</definedName>
    <definedName name="forma">Sheet1!$F$44:$F$45</definedName>
    <definedName name="Limba">Sheet1!$D$6:$D$11</definedName>
    <definedName name="Limbi">Sheet1!$D$6:$D$10</definedName>
    <definedName name="Plan_cadr">Sheet1!$F$6:$G$6</definedName>
    <definedName name="Plan_cadru">Sheet1!$F$6:$F$9</definedName>
    <definedName name="Plancadru">Sheet1!$F$6:$F$21</definedName>
    <definedName name="Planul_cadru">Sheet1!$F$6:$G$6</definedName>
    <definedName name="Planuri_cadru">Sheet1!$F$6:$G$9</definedName>
    <definedName name="profil">Sheet1!$I$44:$I$49</definedName>
    <definedName name="Raion" localSheetId="1">[1]Sheet1!$C$6:$C$40</definedName>
    <definedName name="Raion">Sheet1!$C$6:$C$40</definedName>
    <definedName name="Raion_municipiu">Sheet1!$B$6:$B$40</definedName>
    <definedName name="Schimburi">Sheet1!$B$44:$B$45</definedName>
    <definedName name="tipuri" localSheetId="1">[1]Sheet1!$D$44:$D$45</definedName>
    <definedName name="tipuri">Sheet1!$D$44:$D$45</definedName>
    <definedName name="transport">Sheet1!$F$48:$F$50</definedName>
  </definedNames>
  <calcPr calcId="1257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40" i="1"/>
  <c r="I141"/>
  <c r="I145"/>
  <c r="I139"/>
  <c r="D65"/>
  <c r="D66"/>
  <c r="D67"/>
  <c r="B76"/>
  <c r="K132" l="1"/>
  <c r="J132"/>
  <c r="C132"/>
  <c r="N132"/>
  <c r="O132"/>
  <c r="P132"/>
  <c r="L132"/>
  <c r="C7" i="3" l="1"/>
  <c r="C8"/>
  <c r="C9"/>
  <c r="C10"/>
  <c r="C11"/>
  <c r="C12"/>
  <c r="C13"/>
  <c r="C14"/>
  <c r="C15"/>
  <c r="C16"/>
  <c r="C17"/>
  <c r="C18"/>
  <c r="C19"/>
  <c r="C20"/>
  <c r="C21"/>
  <c r="C22"/>
  <c r="C23"/>
  <c r="C24"/>
  <c r="C25"/>
  <c r="C26"/>
  <c r="C27"/>
  <c r="C28"/>
  <c r="C29"/>
  <c r="C30"/>
  <c r="C31"/>
  <c r="C32"/>
  <c r="C33"/>
  <c r="C34"/>
  <c r="C35"/>
  <c r="C36"/>
  <c r="C37"/>
  <c r="C38"/>
  <c r="C39"/>
  <c r="C40"/>
  <c r="C6"/>
</calcChain>
</file>

<file path=xl/sharedStrings.xml><?xml version="1.0" encoding="utf-8"?>
<sst xmlns="http://schemas.openxmlformats.org/spreadsheetml/2006/main" count="861" uniqueCount="658">
  <si>
    <t>Date generale</t>
  </si>
  <si>
    <t>Localitate</t>
  </si>
  <si>
    <t>Denumirea instituţiei</t>
  </si>
  <si>
    <t>Telefon</t>
  </si>
  <si>
    <t>Adresa</t>
  </si>
  <si>
    <t>E-mail</t>
  </si>
  <si>
    <t>Adresa web</t>
  </si>
  <si>
    <t>Tipul de proprietate</t>
  </si>
  <si>
    <t>Forma de învățămînt</t>
  </si>
  <si>
    <t>Cadre didactice angajate pe parcursul anului</t>
  </si>
  <si>
    <t>Biologie</t>
  </si>
  <si>
    <t>Chimie</t>
  </si>
  <si>
    <t>Informatică</t>
  </si>
  <si>
    <t>Geografie</t>
  </si>
  <si>
    <t>Cadre didactice angajate prin cumul</t>
  </si>
  <si>
    <t>Suprafața totală (metri pătrați)</t>
  </si>
  <si>
    <t>Capacitatea după proiect (nr. de locuri)</t>
  </si>
  <si>
    <t>Punct medical (metri pătrați)</t>
  </si>
  <si>
    <t xml:space="preserve">Sală de sport (nr./metri pătrați ) </t>
  </si>
  <si>
    <t>Asigurare cu transport (da/nu)</t>
  </si>
  <si>
    <t>Sistem de aprovizionare cu apă (da/nu)</t>
  </si>
  <si>
    <t>Sistem de canalizare (da/nu)</t>
  </si>
  <si>
    <t>Sistem de încălzire (da/nu)</t>
  </si>
  <si>
    <t>Bloc sanitar în interior (da/nu)</t>
  </si>
  <si>
    <t>Total</t>
  </si>
  <si>
    <t>Matematica</t>
  </si>
  <si>
    <t>Limba de instruire</t>
  </si>
  <si>
    <t>Fizică</t>
  </si>
  <si>
    <t>Parteneri</t>
  </si>
  <si>
    <t>Denumirea</t>
  </si>
  <si>
    <t>Impactul</t>
  </si>
  <si>
    <t>Buget planificat</t>
  </si>
  <si>
    <t>Buget aprobat</t>
  </si>
  <si>
    <t>Buget executat</t>
  </si>
  <si>
    <t>Nominalizarea lucrărilor efectuate</t>
  </si>
  <si>
    <t>Bunuri procurate</t>
  </si>
  <si>
    <t>Analiza SWOT</t>
  </si>
  <si>
    <t>Capacitate instituţională</t>
  </si>
  <si>
    <t>Puncte tari</t>
  </si>
  <si>
    <t>Puncte slabe</t>
  </si>
  <si>
    <t>Oportunităţi</t>
  </si>
  <si>
    <t>Raion/municipiu</t>
  </si>
  <si>
    <t>Funcţia</t>
  </si>
  <si>
    <t>Nr. angajați (persoane fizice)</t>
  </si>
  <si>
    <t>Ameninţări/Riscuri</t>
  </si>
  <si>
    <t>Personal didactic</t>
  </si>
  <si>
    <t>1.2. Ponderea personalului didactic calificat</t>
  </si>
  <si>
    <t>din ei cu CES</t>
  </si>
  <si>
    <t>%</t>
  </si>
  <si>
    <t>Limba și literatura bulgară</t>
  </si>
  <si>
    <t>Științe</t>
  </si>
  <si>
    <t>Obiective/indicatori de performanță realizate în anul de studii 2016-2017</t>
  </si>
  <si>
    <t>Obiective/indicatori de performanță  propuse pentru anul de studii 2017-2018</t>
  </si>
  <si>
    <t xml:space="preserve">nr. </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</si>
  <si>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</si>
  <si>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</si>
  <si>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</si>
  <si>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</si>
  <si>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</si>
  <si>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</si>
  <si>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</si>
  <si>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</si>
  <si>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</si>
  <si>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</si>
  <si>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</si>
  <si>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</si>
  <si>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</si>
  <si>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</si>
  <si>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</si>
  <si>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</si>
  <si>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</si>
  <si>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</si>
  <si>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</si>
  <si>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</si>
  <si>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</si>
  <si>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</si>
  <si>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</si>
  <si>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</si>
  <si>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</si>
  <si>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</si>
  <si>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</si>
  <si>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</si>
  <si>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</si>
  <si>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</si>
  <si>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</si>
  <si>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</si>
  <si>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</si>
  <si>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Ungheni</t>
  </si>
  <si>
    <t>UTA Găgăuzia</t>
  </si>
  <si>
    <t>Telenești</t>
  </si>
  <si>
    <t>Limbi</t>
  </si>
  <si>
    <t>Planuri cadru</t>
  </si>
  <si>
    <t>Planul-cadru pentru clasele I-IV. Programul educațional alternativ ”Pas cu Pas”</t>
  </si>
  <si>
    <t>2.10</t>
  </si>
  <si>
    <t>Planul-cadru pentru licee cu profil Sport</t>
  </si>
  <si>
    <t>2.11</t>
  </si>
  <si>
    <t>2.12</t>
  </si>
  <si>
    <t>3.1</t>
  </si>
  <si>
    <t>Planul-cadru pentru școală auxiliară pentru elevii cu dificultăți severe de învățare (dificultăți multiple, asociate)</t>
  </si>
  <si>
    <t>3.2</t>
  </si>
  <si>
    <t>Planul-cadru pentru școala specială pentru elevii cu deficiențe auditive</t>
  </si>
  <si>
    <t>3.3</t>
  </si>
  <si>
    <t>Planul-cadru pentru școala specială pentru elevii cu deficiențe vizuale (instruire în limba română)</t>
  </si>
  <si>
    <t>2.2</t>
  </si>
  <si>
    <t>2.3</t>
  </si>
  <si>
    <t>Planul-cadru pentru clasele I-IX/Начальная школа и гимназия с русским языком обучения</t>
  </si>
  <si>
    <t>Начальная школа и гимназия с родным языком обучения для учащихся украинской, гагаузской, болгарской национальностей</t>
  </si>
  <si>
    <t>Начальная школа и гимназия с румынским языком обучения для учащихся украинской, гагаузской, болгарской национальностей</t>
  </si>
  <si>
    <t xml:space="preserve">Planul -cadru pentru clasele I-IX bilingve/Начальная школа и гимназия с русским языком обучения для учащихся украинской, гагаузской, болгарской </t>
  </si>
  <si>
    <t>2.7</t>
  </si>
  <si>
    <t>Planul-cadru pentru învățămîntul liceal</t>
  </si>
  <si>
    <t>Учебный план для лицеев с русским языком обучения</t>
  </si>
  <si>
    <t>Planul-cadru pentru licee cu clase bilingve/Учебный план для лицеев с румынским языком обучения для учащихся русской, украинской, гагаузской, болгарской национальностей</t>
  </si>
  <si>
    <t>Planul-cadru pentru licee cu profil Arte/Учебный план для лицеев с русским языком обучения для учащихся украинской, гагаузской, болгарской национальностей</t>
  </si>
  <si>
    <r>
      <t xml:space="preserve">Planul-cadru pentru licee cu învățămînt seral (claselecu instruire în limba română)/Учебный план для лицеев с русским языком обучения, профиль </t>
    </r>
    <r>
      <rPr>
        <i/>
        <sz val="14"/>
        <color theme="1"/>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</si>
  <si>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i/>
        <sz val="14"/>
        <color theme="1"/>
        <rFont val="Calibri"/>
        <family val="2"/>
        <scheme val="minor"/>
      </rPr>
      <t>Спорт</t>
    </r>
  </si>
  <si>
    <t>2.13</t>
  </si>
  <si>
    <t>Учебный план для лицеев с русским языком обучения (вечернее обучение)</t>
  </si>
  <si>
    <t>Schimburi</t>
  </si>
  <si>
    <t>Tipuri</t>
  </si>
  <si>
    <t>privat</t>
  </si>
  <si>
    <t>public</t>
  </si>
  <si>
    <t>de zi</t>
  </si>
  <si>
    <t>serală</t>
  </si>
  <si>
    <t xml:space="preserve">    Cadre didactice/manageriale cu studii superioare de masterat</t>
  </si>
  <si>
    <t xml:space="preserve">    Cadre didactice/manageriale cu studii superioare</t>
  </si>
  <si>
    <t xml:space="preserve">    Cadre didactice/manageriale cu studii superioare de licenţă</t>
  </si>
  <si>
    <t xml:space="preserve">    Cadre didactice cu studii medii de specialitate</t>
  </si>
  <si>
    <t xml:space="preserve">    Cadre didactice fără studii pedagogice</t>
  </si>
  <si>
    <t xml:space="preserve">    Cadre didactice/manageriale cu studii superioare doctorale</t>
  </si>
  <si>
    <t xml:space="preserve">    Cadrele didactice/manageriale cu gradul superior </t>
  </si>
  <si>
    <t xml:space="preserve">    Cadre didactice/manageriale cu gradul doi </t>
  </si>
  <si>
    <t xml:space="preserve">    Cadre didactice fără grad didactic </t>
  </si>
  <si>
    <t xml:space="preserve">    Cadre didactice cu norma deplină</t>
  </si>
  <si>
    <t xml:space="preserve">    Cadre didactice cu număr de ore sub norma didactică</t>
  </si>
  <si>
    <t xml:space="preserve">    Cadre didactice cu  suprasarcina didactică</t>
  </si>
  <si>
    <t>disciplina</t>
  </si>
  <si>
    <t>Limba și literatura română</t>
  </si>
  <si>
    <t>Limba și literatura română, alolingvi</t>
  </si>
  <si>
    <t>Istoria românilor și universală</t>
  </si>
  <si>
    <t>Educația moral-spirituală</t>
  </si>
  <si>
    <t>Educația civică</t>
  </si>
  <si>
    <t>Educația plastică</t>
  </si>
  <si>
    <t>Limba și literatura ucraineană</t>
  </si>
  <si>
    <t>Limba și literatura găgăuză</t>
  </si>
  <si>
    <t>Limba engleză</t>
  </si>
  <si>
    <t>Limba franceză</t>
  </si>
  <si>
    <t>Limba germană</t>
  </si>
  <si>
    <t>Limba spaniolă</t>
  </si>
  <si>
    <t>Limba italiană</t>
  </si>
  <si>
    <t>Istoria, cultura și tradițiile popoarelor ruse, ucrainene, găgăuze, bulgare, rome și altor popoare</t>
  </si>
  <si>
    <t>Educația fizică</t>
  </si>
  <si>
    <t>Literatura universală</t>
  </si>
  <si>
    <t>Educația tehnologică</t>
  </si>
  <si>
    <t>Educația muzicală</t>
  </si>
  <si>
    <t>Educația artistică de profil</t>
  </si>
  <si>
    <t>Activități compensatorii</t>
  </si>
  <si>
    <t>Învățător clase primare</t>
  </si>
  <si>
    <t xml:space="preserve">     </t>
  </si>
  <si>
    <t>confirmare</t>
  </si>
  <si>
    <t>da</t>
  </si>
  <si>
    <t>nu</t>
  </si>
  <si>
    <t>Sală de festivități (da/nu)</t>
  </si>
  <si>
    <t>Grupul de risc</t>
  </si>
  <si>
    <t>Bunuri procurate, beneficiari</t>
  </si>
  <si>
    <t>Existența (da/nu)</t>
  </si>
  <si>
    <t>Acord de colaborare (da/nu)</t>
  </si>
  <si>
    <t>Cotizația lunară (mărime)</t>
  </si>
  <si>
    <t>Suma anuală a donațiilor, lei</t>
  </si>
  <si>
    <t>% realizat din suma anuală</t>
  </si>
  <si>
    <t>transport</t>
  </si>
  <si>
    <t>autobus</t>
  </si>
  <si>
    <t>microbus</t>
  </si>
  <si>
    <t>alt mijloc</t>
  </si>
  <si>
    <t>2.1</t>
  </si>
  <si>
    <t>2.4</t>
  </si>
  <si>
    <t>2.5</t>
  </si>
  <si>
    <t>2.6</t>
  </si>
  <si>
    <t>2.8</t>
  </si>
  <si>
    <t>2.9</t>
  </si>
  <si>
    <t>upper (B6:B40)</t>
  </si>
  <si>
    <t>Teren pentru sport (metri pătrați)/ joacă (da/nu)</t>
  </si>
  <si>
    <t>Rusă</t>
  </si>
  <si>
    <t>Română</t>
  </si>
  <si>
    <t>Ucraineană</t>
  </si>
  <si>
    <t>Găgăuză</t>
  </si>
  <si>
    <t>Bulgară</t>
  </si>
  <si>
    <t xml:space="preserve"> I. Domeniul  Capacitate instituțională</t>
  </si>
  <si>
    <t>Funcția</t>
  </si>
  <si>
    <t>Variabila/domeniul</t>
  </si>
  <si>
    <t>Descrierea variabilei/domeniului</t>
  </si>
  <si>
    <t>Adresa poștală a instituției de învățământ</t>
  </si>
  <si>
    <t>Adresa e-mail a instituției de învățământ</t>
  </si>
  <si>
    <t>Număr de telefon al instituției de învățământ</t>
  </si>
  <si>
    <t>Denumirea completă a localității</t>
  </si>
  <si>
    <t>Mixtă</t>
  </si>
  <si>
    <t>Pagina web a instituției de învățământ</t>
  </si>
  <si>
    <t>Valori predefinite: public; privat</t>
  </si>
  <si>
    <t>Cadre didactice/manageriale (angajați de bază)</t>
  </si>
  <si>
    <t>Succintă descriere</t>
  </si>
  <si>
    <t>Limba rusă</t>
  </si>
  <si>
    <t>Limba și literatura rusă, alolingvi</t>
  </si>
  <si>
    <t xml:space="preserve">Numărul total de unități ale funcției nondidactice sau auxiliare descrise, conform statelor de personal aprobate ale instituției </t>
  </si>
  <si>
    <t>din ei</t>
  </si>
  <si>
    <t>* CES - Cerințe educaționale speciale</t>
  </si>
  <si>
    <t>Numărul de blocuri. Numărul de etaje</t>
  </si>
  <si>
    <t>Numărul total de săli de clasă. Numărul de săli de clasă utlizate din numărul total</t>
  </si>
  <si>
    <t>Numărul de locuri în instituție (elevi)</t>
  </si>
  <si>
    <t>Numărul de metri pătrați ai suprafeței totale a punctului medical</t>
  </si>
  <si>
    <t>Sală de calculatoare (nr./metri pătrați)</t>
  </si>
  <si>
    <t>Succintă descriere:</t>
  </si>
  <si>
    <t>Suma totală a donațiilor pentru anul curent de studii, în lei</t>
  </si>
  <si>
    <t>Suma cheltuită din totalul donațiilor pentru anul curent de studii, în %</t>
  </si>
  <si>
    <t>Denumirea lucrărilor efectuate din donațiile anuale</t>
  </si>
  <si>
    <t>Bugetul planificat, în lei</t>
  </si>
  <si>
    <t>Bugetul aprobat, în lei</t>
  </si>
  <si>
    <t xml:space="preserve">    Cadre didactice cu suprasarcină didactică</t>
  </si>
  <si>
    <t>Alte centre (nr./metri pătrați)</t>
  </si>
  <si>
    <t>Denumirea bunurilor procurate (cantitatea) din donațiile anuale</t>
  </si>
  <si>
    <t>Denumirea bunurilor procurate din bugetul executat (cantitatea) și numărul beneficiarilor</t>
  </si>
  <si>
    <t>Calculatoare (nr. pentru cadre didactice/nr. pentru manageri)</t>
  </si>
  <si>
    <t>Limba de instruire (conform Codului educației)</t>
  </si>
  <si>
    <t>Total cadre didactice cu număr de ore sub norma didactică, numărul și % din numărul total de cadre didactice angajate de bază</t>
  </si>
  <si>
    <t>Total cadre didactice angajate prin cumul, numărul și % din numărul total de cadre didactice (inclusiv manageriale) necesare în instituție</t>
  </si>
  <si>
    <t>Numărul total de persoane angajate la funcții nondidactice și auxiliare</t>
  </si>
  <si>
    <t>Centru de resurse pentru educația incluzivă ((da/nu)/metri pătrați)</t>
  </si>
  <si>
    <t>Calcutoare (nr. pentru cadre didactice/nr. pentru manageri)</t>
  </si>
  <si>
    <t>Numărul de calculatoare destinate pentru cadre didactice. Numărul de calculatoare destinate pentru cadre manageriale</t>
  </si>
  <si>
    <t>din ei cu CES*</t>
  </si>
  <si>
    <t>Numărul de metri pătrați ai suprafeței totale a terenului pentru sport. Valori predefinite: da; nu.</t>
  </si>
  <si>
    <t>Numărul de săli de sport în instituție. Numărul de metri pătrați ai suprafeței totale a sălii/sălilor de sport</t>
  </si>
  <si>
    <t>Numărul de săli de calculatoare în instituție. Numărul de metri pătrați ai suprafeței totale a sălii/sălilor de calculatoare</t>
  </si>
  <si>
    <t>Numărul de table interactive în instituție. Numărul de proiectoare în instituție</t>
  </si>
  <si>
    <t>Conectare la Internet (da/nu)/nr. de calculatoare conectate</t>
  </si>
  <si>
    <t>Cotizația de aderare (mărime)</t>
  </si>
  <si>
    <t>Conectare la Internet ((da/nu)/nr. de calculatoare conectate)</t>
  </si>
  <si>
    <t>Total
personal didactic la 31.05</t>
  </si>
  <si>
    <t>Cadre didactice plecate din instituţie pe parcursul anului</t>
  </si>
  <si>
    <t xml:space="preserve">Principalele categorii de cheltuieli din bugetul executat și numărul beneficiarilor </t>
  </si>
  <si>
    <t>Principalele categorii de cheltuieli, beneficiari</t>
  </si>
  <si>
    <t>Denumirea OO</t>
  </si>
  <si>
    <t>Cont bancar al OO (da/nu)</t>
  </si>
  <si>
    <t>Suma achitată lunar de către membrii organizației obștești, în lei</t>
  </si>
  <si>
    <t>Suma unică achitată de către membrii Organizației Obștești la aderarea în organizație, în lei</t>
  </si>
  <si>
    <t>Fondatorul instituției/în subordinea cui se află instituția</t>
  </si>
  <si>
    <t>Fondator/Autoritatea administrativă</t>
  </si>
  <si>
    <t>Real</t>
  </si>
  <si>
    <t>Umanist</t>
  </si>
  <si>
    <t>Sport</t>
  </si>
  <si>
    <t>Arte</t>
  </si>
  <si>
    <t>Teologic</t>
  </si>
  <si>
    <t>Alt profil</t>
  </si>
  <si>
    <t xml:space="preserve">    Cadre didactice/manageriale cu gradul întâi </t>
  </si>
  <si>
    <t>Nr. de blocuri/etaje</t>
  </si>
  <si>
    <t>Funcții nondidactice și auxiliare conform statelor de personal aprobate ale instituției. Fiecare funcție distinctă în rând separat</t>
  </si>
  <si>
    <t>Numărul de metri pătrați ai suprafeței totale a instituției de învățământ</t>
  </si>
  <si>
    <t>profil</t>
  </si>
  <si>
    <t xml:space="preserve">Telefon                                                                                                                                                                                                                                                                                </t>
  </si>
  <si>
    <t xml:space="preserve">Psiholog </t>
  </si>
  <si>
    <t>5-7 ani</t>
  </si>
  <si>
    <t>1. Artistic-estetic</t>
  </si>
  <si>
    <t>2 Științific și tehnologic</t>
  </si>
  <si>
    <t>3. Social-pedagogic</t>
  </si>
  <si>
    <t>5. Tehnic</t>
  </si>
  <si>
    <t>6. Intercultural și etnocultural</t>
  </si>
  <si>
    <t>7. Istorico-patriotic</t>
  </si>
  <si>
    <t>8. Ecologo-biologic</t>
  </si>
  <si>
    <t>9. Turism și etnografie regională</t>
  </si>
  <si>
    <t xml:space="preserve">Total </t>
  </si>
  <si>
    <t>Copii/tineri orfani</t>
  </si>
  <si>
    <t>Copii/tineri din familii incomplete</t>
  </si>
  <si>
    <t>Copii/tineri la care ambii părinți sunt plecați peste hotare</t>
  </si>
  <si>
    <t>Copii/tineri la care un părinte este plecat peste hotare</t>
  </si>
  <si>
    <t>Copii/tineri din familii social-vulnerabile</t>
  </si>
  <si>
    <t>Nr. sălilor de ocupație/din ele utilizate</t>
  </si>
  <si>
    <t>Laboratoare (nr./ metri pătraţi)</t>
  </si>
  <si>
    <t>Calculatoare (nr.)</t>
  </si>
  <si>
    <t xml:space="preserve">Data </t>
  </si>
  <si>
    <t>Locul desfășurării</t>
  </si>
  <si>
    <t xml:space="preserve">Nivel local </t>
  </si>
  <si>
    <t xml:space="preserve">Nivel raional/municipal </t>
  </si>
  <si>
    <t>Nivel republican</t>
  </si>
  <si>
    <t>Nivel internațional</t>
  </si>
  <si>
    <t>4.Social-economic și financiar</t>
  </si>
  <si>
    <t>1.5. Instruirea la domiciliu</t>
  </si>
  <si>
    <t>Unităţi</t>
  </si>
  <si>
    <t>3.2.1. Proiecte implementate</t>
  </si>
  <si>
    <t>Numărul total de cadre didactice (inclusiv cumularzii) angajate pe parcursul anului curent de studii</t>
  </si>
  <si>
    <t>Psiholog</t>
  </si>
  <si>
    <t>**OO- Organizație Obștească (Asociație Obștească, Fundație, etc.)</t>
  </si>
  <si>
    <t>Cont bancar al OO** (da/nu)</t>
  </si>
  <si>
    <t>Denumirea OO**</t>
  </si>
  <si>
    <t>3.2.2. Interacțiunea cu Organizațiile Obștești (OO**)</t>
  </si>
  <si>
    <t>Perioada de referință</t>
  </si>
  <si>
    <t>1.8. Condiții</t>
  </si>
  <si>
    <t xml:space="preserve">   1.5. Instruirea la domiciliu</t>
  </si>
  <si>
    <t>Calcutoare (nr.)</t>
  </si>
  <si>
    <t>Numărul de de laboratoare în instituție. Numărul de metri pătrați ai suprafeței totale a laboratorului/laboratoarelor din instituție</t>
  </si>
  <si>
    <t xml:space="preserve">Numărul de calculatoare destinate pentru copii/tineri </t>
  </si>
  <si>
    <t>Copii/tineri din familii numeroase (3 și mai mulți copii)</t>
  </si>
  <si>
    <t xml:space="preserve">   Altele:</t>
  </si>
  <si>
    <t>Numărul total de copii/tineri cu CES în instituție (se calculează automat)</t>
  </si>
  <si>
    <t>Numărul total de copii/tineri cu vârsta între 5-7 ani instruiți la domiciliu</t>
  </si>
  <si>
    <t>1. Profilul artistic-estetic</t>
  </si>
  <si>
    <t>2 Profilul științific și tehnologic</t>
  </si>
  <si>
    <t>3. Profilul social-pedagogic</t>
  </si>
  <si>
    <t>4. Profilul social-economic și financiar</t>
  </si>
  <si>
    <t>5. Profilul tehnic</t>
  </si>
  <si>
    <t>6. Profilul intercultural și etnocultural</t>
  </si>
  <si>
    <t>7. Profilul istorico-patriotic</t>
  </si>
  <si>
    <t>8. Profilul ecologo-biologic</t>
  </si>
  <si>
    <t>9. Profilul turism și etnografie regională</t>
  </si>
  <si>
    <t>10. Profilul sport și agrement</t>
  </si>
  <si>
    <t>10. Sport și agrement</t>
  </si>
  <si>
    <t>Activitatea</t>
  </si>
  <si>
    <t>Organizator/responsabil</t>
  </si>
  <si>
    <t>Proces educaţional/oferta educațională</t>
  </si>
  <si>
    <t xml:space="preserve">      Capacitate instituţională</t>
  </si>
  <si>
    <t xml:space="preserve">      Proces educaţional/oferta educațională</t>
  </si>
  <si>
    <t xml:space="preserve">    Cadre didactice/manageriale (angajați de bază)</t>
  </si>
  <si>
    <t>Unități</t>
  </si>
  <si>
    <t>11. Alt profil</t>
  </si>
  <si>
    <t>12. Alt profil</t>
  </si>
  <si>
    <t>Copii/tineri la care ambii părinți plecați peste hotare</t>
  </si>
  <si>
    <t>Copii/tineri la care un părinte plecat peste hotare</t>
  </si>
  <si>
    <t>Nr. sălilor de clasă/ din ele utilizate</t>
  </si>
  <si>
    <t>Nr. de table interactive/nr. de proiectoare</t>
  </si>
  <si>
    <t>Altele:</t>
  </si>
  <si>
    <t>Data</t>
  </si>
  <si>
    <t>Numărul total de copii/tineri  cu vârsta între 5-7 ani</t>
  </si>
  <si>
    <t>Numărul total de copii/tineri cu CES cu vârsta între 5-7 ani</t>
  </si>
  <si>
    <t>Numărul de alte centre în instituție. Numărul de metri pătrați ai suprafeței totale a centrului/centrelor</t>
  </si>
  <si>
    <t>Data la care se organizează serviciul propus</t>
  </si>
  <si>
    <t>Denumirea serviciului propus</t>
  </si>
  <si>
    <t>Indicatorii de rezultat sau impactul pentru instituție (copii/tineri) a serviciului oferit</t>
  </si>
  <si>
    <t>Organizatorul sau responsabilul de serviciul oferit</t>
  </si>
  <si>
    <t>Centre/palate și case de creație</t>
  </si>
  <si>
    <t xml:space="preserve">   1.6. Profilurile de activitate ale activităților specifice</t>
  </si>
  <si>
    <t>Denumirea activităților educative</t>
  </si>
  <si>
    <t xml:space="preserve">    1.7. Repartizarea beneficiarilor după grupurile de risc</t>
  </si>
  <si>
    <t xml:space="preserve">     2.1. Activități extrașcolare</t>
  </si>
  <si>
    <t>Indicator de rezultat</t>
  </si>
  <si>
    <t xml:space="preserve">     2.2. Servicii educaţionale suplimentare</t>
  </si>
  <si>
    <t xml:space="preserve">      Management/Asigurarea cu cadre</t>
  </si>
  <si>
    <t>1.4. Numărul de beneficiari încadrați în activitățile educative specifice conform categoriilor de vârstă</t>
  </si>
  <si>
    <t xml:space="preserve">   1.4. Numărul de beneficiari încadrați în activitățile educative specifice conform categoriilor de vârstă</t>
  </si>
  <si>
    <t xml:space="preserve">Profiluri </t>
  </si>
  <si>
    <t>Numărul total de beneficiari instruiţi la domi
ciliu</t>
  </si>
  <si>
    <t>Total beneficiari</t>
  </si>
  <si>
    <t>Numărul total de beneficiari instruiţi la domiciliu</t>
  </si>
  <si>
    <t>8-10 ani</t>
  </si>
  <si>
    <t>11-13 ani</t>
  </si>
  <si>
    <t>14-15 ani</t>
  </si>
  <si>
    <t>16-18 ani</t>
  </si>
  <si>
    <t>Numărul total de copii/tineri  cu vârsta între 8-10 ani</t>
  </si>
  <si>
    <t>Numărul total de copii/tineri cu CES cu vârsta între 8-10 ani</t>
  </si>
  <si>
    <t>Numărul total de copii/tineri  cu vârsta între 11-13 ani</t>
  </si>
  <si>
    <t>Numărul total de copii/tineri cu CES cu vârsta între 11-13 ani</t>
  </si>
  <si>
    <t>Numărul total de copii/tineri  cu vârsta între 14-15 ani</t>
  </si>
  <si>
    <t>Numărul total de copii/tineri cu CES cu vârsta între 14-15 ani</t>
  </si>
  <si>
    <t>Numărul total de copii/tineri  cu vârsta între 16-18 ani</t>
  </si>
  <si>
    <t>Numărul total de copii/tineri cu CES cu vârsta între 16-18 ani</t>
  </si>
  <si>
    <t>Numărul total de copii/tineri cu vârsta între 14-15 ani instruiți la domiciliu</t>
  </si>
  <si>
    <t>Numărul total de copii/tineri cu vârsta între 16-18 ani instruiți la domiciliu</t>
  </si>
  <si>
    <t>Numărul total de copii/tineri cu vârsta între 11-13 ani instruiți la domiciliu</t>
  </si>
  <si>
    <t>Numărul total de copii/tineri cu vârsta între 8-10 ani instruiți la domiciliu</t>
  </si>
  <si>
    <t>1.7. Repartizarea beneficiarilor după grupurile de risc</t>
  </si>
  <si>
    <t>Copii/tineri cu tutelă</t>
  </si>
  <si>
    <t>1.3. Personal didactic auxiliar și nedidactic</t>
  </si>
  <si>
    <t xml:space="preserve">               3.2. Parteneriate</t>
  </si>
  <si>
    <t>1.6. Profilurile de activitate ale activităților educative</t>
  </si>
  <si>
    <t>Suprafața totală (metri pătrați) a instituției</t>
  </si>
  <si>
    <t>2.1. Activități extrașcolare</t>
  </si>
  <si>
    <t>Nivel local (data, activitatea, locul desfășurării, indicator de rezultat)</t>
  </si>
  <si>
    <t>Nivel raional/municipal(data, activitatea, locul desfășurării, indicator de rezultat)</t>
  </si>
  <si>
    <t>Nivel republican (data, activitatea, locul desfășurării, indicator de rezultat)</t>
  </si>
  <si>
    <t>Nivel internațional (data, activitatea, locul desfășurării, indicator de rezultat)</t>
  </si>
  <si>
    <t xml:space="preserve">Data, denumirea activității extracurriculare/extrașcolare desfășurate la nivel internațional sau evenimetul la care participă instituția, locul desfășurării și indicatorii de rezultat. Pentru fiecare activitate desfășurată se utilizează rând separat </t>
  </si>
  <si>
    <t xml:space="preserve">Data, denumirea activității extracurriculare/extrașcolare desfășurate la nivel republican sau evenimetul la care participă instituția, locul desfășurării și indicatorii de rezultat. Pentru fiecare activitate desfășurată se utilizează rând separat </t>
  </si>
  <si>
    <t>Data, denumirea activității extracurriculare/extrașcolare desfășurate la nivel raional/municipal sau evenimetul la care participă instituția, locul desfășurării și indicatorii de rezultat. Pentru fiecare activitate desfășurată se utilizează rând separat</t>
  </si>
  <si>
    <t>Data, denumirea activității extracurriculare/extrașcolare desfășurate la nivel local sau evenimetul la care participă instituția, locul desfășurării și indicatorii de rezultat. Pentru fiecare activitate desfășurată se utilizează rând separat</t>
  </si>
  <si>
    <t>2.2. Servicii educaţionale suplimentare</t>
  </si>
  <si>
    <t>Denumirea Organizației Obștești (Asociației de părinți, fundației, etc., cu care instituția a încheiat acord de colaborare)</t>
  </si>
  <si>
    <t>3.2. Parteneriate</t>
  </si>
  <si>
    <t>Management/Asigurarea cu cadre</t>
  </si>
  <si>
    <t>Indicarea partenerilor (organizația, țara de origine, alte detalii). Pentru fiecare partener se utilizează rând separat</t>
  </si>
  <si>
    <t>Denumirea proiectului/actului de constituire a parteneriatului (ex: acord, memorandum, contract, etc.)</t>
  </si>
  <si>
    <t>Asigurarea condiţiilor pentru copiii cu probleme locomotorii (da/nu)</t>
  </si>
  <si>
    <t>Denumirea completă a instituției de învățământ (centrului, palatului sau a casei de creație)</t>
  </si>
  <si>
    <t>Spațiul închiriat (da/nu/metri patrați)</t>
  </si>
  <si>
    <t>Spațiul oferit în chirie (da/nu/metri patrați)</t>
  </si>
  <si>
    <t>Spațiul în chirie (da/nu/metri patrați)</t>
  </si>
  <si>
    <t>contra plată</t>
  </si>
  <si>
    <t>gratuit</t>
  </si>
  <si>
    <t>Locul desfășurării activităților educative</t>
  </si>
  <si>
    <t>Nr. de ore</t>
  </si>
  <si>
    <t>Nr. de cadre</t>
  </si>
  <si>
    <t>în instituție</t>
  </si>
  <si>
    <t>în afara instituției</t>
  </si>
  <si>
    <t>Nr. total de beneficiari</t>
  </si>
  <si>
    <t>1.1. Evoluţia personalului didactic din instituţie</t>
  </si>
  <si>
    <t>Copii cu tutelă</t>
  </si>
  <si>
    <t xml:space="preserve">Denumirea cercului/secției. Pentru fiecare cerc/secție distinct se utilizează rând separat. Locul desfășurării cercului/secției, valori predefinite: da; nu. Numărul de ore realizat la fiecare cerc/secție, numărul de cadre didactice care predau la cerc/secție și numărul total de copii/tineri care au frecventat cercul/secția contra plată sau gratuit. </t>
  </si>
  <si>
    <t xml:space="preserve">Denumirea cercului/secției. Pentru fiecare cerc/secție distinct se utilizează rând separat. Locul desfășurării cercului/secției, valori predefinite: da; nu. Numărul de ore realizat la fiecare cerc/secție, numărul de cadre didactice care predau la cerc/secție și numărul total de copii/tineri care au frecventat cercul/secția contra plată sau gratuit.  </t>
  </si>
  <si>
    <t>Motivul plecătii personalului didactic</t>
  </si>
  <si>
    <t>Motivul plecării personalului didactic</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</si>
  <si>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rgb="FFFF0000"/>
        <rFont val="Times New Roman"/>
        <family val="1"/>
      </rPr>
      <t>Protecţia datelor cu caracter personal</t>
    </r>
  </si>
  <si>
    <r>
      <t xml:space="preserve"> I. Domeniul  </t>
    </r>
    <r>
      <rPr>
        <b/>
        <i/>
        <sz val="20"/>
        <color rgb="FF006600"/>
        <rFont val="Times New Roman"/>
        <family val="1"/>
        <charset val="204"/>
      </rPr>
      <t>Capacitate instituțională</t>
    </r>
  </si>
  <si>
    <r>
      <t xml:space="preserve">II. Domeniul  </t>
    </r>
    <r>
      <rPr>
        <b/>
        <i/>
        <sz val="20"/>
        <color rgb="FF006600"/>
        <rFont val="Times New Roman"/>
        <family val="1"/>
        <charset val="204"/>
      </rPr>
      <t>Activități planificate/indicatori de rezultat</t>
    </r>
  </si>
  <si>
    <r>
      <t xml:space="preserve"> III. Domeniul  </t>
    </r>
    <r>
      <rPr>
        <b/>
        <i/>
        <sz val="20"/>
        <color rgb="FF006600"/>
        <rFont val="Times New Roman"/>
        <family val="1"/>
        <charset val="204"/>
      </rPr>
      <t>Management</t>
    </r>
  </si>
  <si>
    <t xml:space="preserve">              Succintă descriere:</t>
  </si>
  <si>
    <r>
      <t xml:space="preserve">II. Domeniul  </t>
    </r>
    <r>
      <rPr>
        <b/>
        <i/>
        <sz val="11"/>
        <color rgb="FF006600"/>
        <rFont val="Times New Roman"/>
        <family val="1"/>
      </rPr>
      <t>Activități planificate/indicatori de rezultat</t>
    </r>
  </si>
  <si>
    <r>
      <t xml:space="preserve"> III. Domeniul  </t>
    </r>
    <r>
      <rPr>
        <b/>
        <i/>
        <sz val="11"/>
        <color rgb="FF006600"/>
        <rFont val="Times New Roman"/>
        <family val="1"/>
      </rPr>
      <t>Management</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</si>
  <si>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Capacitatea instituțională</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</si>
  <si>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Proces educațional/oferta educațională</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</si>
  <si>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Management</t>
    </r>
  </si>
  <si>
    <r>
      <t xml:space="preserve">Descriere textuală </t>
    </r>
    <r>
      <rPr>
        <u/>
        <sz val="11"/>
        <color theme="6" tint="-0.499984740745262"/>
        <rFont val="Times New Roman"/>
        <family val="1"/>
      </rPr>
      <t>succintă</t>
    </r>
  </si>
  <si>
    <r>
      <t xml:space="preserve">Descriere textuală </t>
    </r>
    <r>
      <rPr>
        <u/>
        <sz val="11"/>
        <color theme="6" tint="-0.499984740745262"/>
        <rFont val="Times New Roman"/>
        <family val="1"/>
      </rPr>
      <t>succintă</t>
    </r>
    <r>
      <rPr>
        <sz val="11"/>
        <color theme="6" tint="-0.499984740745262"/>
        <rFont val="Times New Roman"/>
        <family val="1"/>
      </rPr>
      <t xml:space="preserve"> referitor la impactul proiectului/parteneriatului</t>
    </r>
  </si>
  <si>
    <r>
      <t xml:space="preserve">Numărul de copii/tineri orfani (din numărul total de copii/tineri în instituție) pe categorii de vârste. </t>
    </r>
    <r>
      <rPr>
        <b/>
        <sz val="11"/>
        <color theme="6" tint="-0.499984740745262"/>
        <rFont val="Times New Roman"/>
        <family val="1"/>
      </rPr>
      <t>Numărul total se calculează automat</t>
    </r>
  </si>
  <si>
    <r>
      <t xml:space="preserve">Numărul de copii/tineri tutelați (din numărul total de copii/tineri în instituție) pe categorii de vârste. </t>
    </r>
    <r>
      <rPr>
        <b/>
        <sz val="11"/>
        <color theme="6" tint="-0.499984740745262"/>
        <rFont val="Times New Roman"/>
        <family val="1"/>
      </rPr>
      <t>Numărul total se calculează automat</t>
    </r>
  </si>
  <si>
    <r>
      <t xml:space="preserve">Numărul de copii/tineri din familii numeroase (3 și mai mulți copii) (din numărul total de copii/tineri în instituție) pe categorii de vârste. </t>
    </r>
    <r>
      <rPr>
        <b/>
        <sz val="11"/>
        <color theme="6" tint="-0.499984740745262"/>
        <rFont val="Times New Roman"/>
        <family val="1"/>
      </rPr>
      <t>Numărul total se calculează automat</t>
    </r>
  </si>
  <si>
    <r>
      <t xml:space="preserve">Numărul de copii/tineri din familii incomplete (din numărul total de copii/tineri în instituție) pe categorii de vârste. </t>
    </r>
    <r>
      <rPr>
        <b/>
        <sz val="11"/>
        <color theme="6" tint="-0.499984740745262"/>
        <rFont val="Times New Roman"/>
        <family val="1"/>
      </rPr>
      <t>Numărul total se calculează automat</t>
    </r>
  </si>
  <si>
    <r>
      <t xml:space="preserve">Numărul de copii/tineri la care ambii părinți plecați peste hotare (din numărul total de copii/tineri în instituție) pe categorii de vârste. </t>
    </r>
    <r>
      <rPr>
        <b/>
        <sz val="11"/>
        <color theme="6" tint="-0.499984740745262"/>
        <rFont val="Times New Roman"/>
        <family val="1"/>
      </rPr>
      <t>Numărul total se calculează automat</t>
    </r>
  </si>
  <si>
    <r>
      <t xml:space="preserve">Numărul de copii/tineri cu un părinte plecat peste hotare (din numărul total de copii/tineri în instituție) pe categorii de vârste. </t>
    </r>
    <r>
      <rPr>
        <b/>
        <sz val="11"/>
        <color theme="6" tint="-0.499984740745262"/>
        <rFont val="Times New Roman"/>
        <family val="1"/>
      </rPr>
      <t>Numărul total se calculează automat</t>
    </r>
  </si>
  <si>
    <r>
      <t xml:space="preserve">Numărul de copii/tineri din familii social-vulnerabile (din numărul total de copii/tineri în instituție) pe categorii de vârste. </t>
    </r>
    <r>
      <rPr>
        <b/>
        <sz val="11"/>
        <color theme="6" tint="-0.499984740745262"/>
        <rFont val="Times New Roman"/>
        <family val="1"/>
      </rPr>
      <t>Numărul total se calculează automat</t>
    </r>
  </si>
  <si>
    <r>
      <t>S</t>
    </r>
    <r>
      <rPr>
        <b/>
        <sz val="11"/>
        <color theme="6" tint="-0.499984740745262"/>
        <rFont val="Times New Roman"/>
        <family val="1"/>
      </rPr>
      <t>e calculează automat</t>
    </r>
  </si>
  <si>
    <r>
      <t>Numărul total de copii/tineri instruiți la domiciliu (</t>
    </r>
    <r>
      <rPr>
        <b/>
        <sz val="11"/>
        <color theme="6" tint="-0.499984740745262"/>
        <rFont val="Times New Roman"/>
        <family val="1"/>
        <charset val="204"/>
      </rPr>
      <t>se calculează automat</t>
    </r>
    <r>
      <rPr>
        <sz val="11"/>
        <color theme="6" tint="-0.499984740745262"/>
        <rFont val="Times New Roman"/>
        <family val="1"/>
        <charset val="204"/>
      </rPr>
      <t>)</t>
    </r>
  </si>
  <si>
    <r>
      <t xml:space="preserve">Descriere textuală </t>
    </r>
    <r>
      <rPr>
        <u/>
        <sz val="11"/>
        <color theme="6" tint="-0.499984740745262"/>
        <rFont val="Times New Roman"/>
        <family val="1"/>
        <charset val="204"/>
      </rPr>
      <t>succintă</t>
    </r>
    <r>
      <rPr>
        <sz val="11"/>
        <color theme="6" tint="-0.499984740745262"/>
        <rFont val="Times New Roman"/>
        <family val="1"/>
        <charset val="204"/>
      </rPr>
      <t xml:space="preserve"> referitor la copii/tinerii instruiți la domiciliu (profil, activități etc.)</t>
    </r>
  </si>
  <si>
    <r>
      <t>Numărul total de copii/tineri în instituție (</t>
    </r>
    <r>
      <rPr>
        <b/>
        <sz val="11"/>
        <color theme="6" tint="-0.499984740745262"/>
        <rFont val="Times New Roman"/>
        <family val="1"/>
      </rPr>
      <t>se calculează automat</t>
    </r>
    <r>
      <rPr>
        <sz val="11"/>
        <color theme="6" tint="-0.499984740745262"/>
        <rFont val="Times New Roman"/>
        <family val="1"/>
      </rPr>
      <t>)</t>
    </r>
  </si>
  <si>
    <r>
      <t xml:space="preserve">Total cadre didactice (inclusiv manageriale) - angajați de bază, numărul (se calculează automat la sumarea cadrelor didactice/manageriale repartizate conform studiilor deținute) și %. </t>
    </r>
    <r>
      <rPr>
        <u/>
        <sz val="11"/>
        <color theme="6" tint="-0.499984740745262"/>
        <rFont val="Times New Roman"/>
        <family val="1"/>
      </rPr>
      <t>Atenție!</t>
    </r>
    <r>
      <rPr>
        <sz val="11"/>
        <color theme="6" tint="-0.499984740745262"/>
        <rFont val="Times New Roman"/>
        <family val="1"/>
      </rPr>
      <t xml:space="preserve"> Numărul total de cadre didactice (angajați de bază) corespunde cu numărul de cadre în sumă pe categoriile: studii, grade didactice/manageriale, normă didactică.
 % se calculează din numărul total de cadre didactice (inclusiv manageriale) necesare în instituție</t>
    </r>
  </si>
  <si>
    <r>
      <t>Descriere textuală</t>
    </r>
    <r>
      <rPr>
        <u/>
        <sz val="11"/>
        <color theme="6" tint="-0.499984740745262"/>
        <rFont val="Times New Roman"/>
        <family val="1"/>
      </rPr>
      <t xml:space="preserve"> succintă</t>
    </r>
    <r>
      <rPr>
        <sz val="11"/>
        <color theme="6" tint="-0.499984740745262"/>
        <rFont val="Times New Roman"/>
        <family val="1"/>
      </rPr>
      <t>: dacă ponderea personalului calificat și cu grad didactic urmează o tendinţă ascendentă sau descendentă în ultimii trei ani (numeric și procentual)</t>
    </r>
  </si>
  <si>
    <t>Numărul total de tineri cu vârsta între 19-21 ani instruiți la domiciliu</t>
  </si>
  <si>
    <t>19-21 ani</t>
  </si>
  <si>
    <t>Numărul total de tineri  cu vârsta între 19-21 ani</t>
  </si>
  <si>
    <t>Numărul total de tineri cu CES cu vârsta între 19-21 ani</t>
  </si>
  <si>
    <t>Numărul total de tineri cu CES cu vârsta 22 și mai mulți ani</t>
  </si>
  <si>
    <t>Numărul total de tineri  cu vârsta 22 și mai mulți ani</t>
  </si>
  <si>
    <t>Total personal didactic/de conducere la 15.09.2017</t>
  </si>
  <si>
    <t>Personal de conducere la 15.09.2017</t>
  </si>
  <si>
    <t>Cadre didactice la 15.09.2017</t>
  </si>
  <si>
    <t>Tineri specialiști la 15.09.2017</t>
  </si>
  <si>
    <t>Cadre didactice de vârstă pensionară la 15.09.2017</t>
  </si>
  <si>
    <t>Cadre didactice cu 1-2 ani până la pensie la 15.09.2017</t>
  </si>
  <si>
    <t>Total cadre didactice necesare la 15.09.2017</t>
  </si>
  <si>
    <t>Posturi vacante la 31.05.2018</t>
  </si>
  <si>
    <t>Cadre didactice cu 1-2 ani până la pensie la 31.05.2018</t>
  </si>
  <si>
    <t>Cadre didactice de vârstă pensionară la 31.05.2018</t>
  </si>
  <si>
    <t>Tineri specialiști la 31.05.2018</t>
  </si>
  <si>
    <t>Cadre didactice la 31.05.2018</t>
  </si>
  <si>
    <t>Personal de conducere la 31.05.2018</t>
  </si>
  <si>
    <r>
      <t xml:space="preserve">Descriere textuală </t>
    </r>
    <r>
      <rPr>
        <u/>
        <sz val="11"/>
        <color theme="6" tint="-0.499984740745262"/>
        <rFont val="Times New Roman"/>
        <family val="1"/>
      </rPr>
      <t>succintă</t>
    </r>
    <r>
      <rPr>
        <sz val="11"/>
        <color theme="6" tint="-0.499984740745262"/>
        <rFont val="Times New Roman"/>
        <family val="1"/>
      </rPr>
      <t xml:space="preserve"> cu indicarea motivelor plecării (conform CM), necesarului de cadre pe profiluri, funcții didactice etc.</t>
    </r>
  </si>
  <si>
    <t>22 și mai mulți ani</t>
  </si>
  <si>
    <t>Bufet (da/nu)</t>
  </si>
  <si>
    <r>
      <t xml:space="preserve">Numărul de copii/tineri cu comportament deviant, care sunt luați la evidență în instituțiile de învățământ/alte instituții abilitate (din numărul total de copii/tineri în instituție) pe categorii de vârste. </t>
    </r>
    <r>
      <rPr>
        <b/>
        <sz val="11"/>
        <color theme="6" tint="-0.499984740745262"/>
        <rFont val="Times New Roman"/>
        <family val="1"/>
      </rPr>
      <t>Numărul total se calculează automat</t>
    </r>
  </si>
  <si>
    <r>
      <t xml:space="preserve">Total cadre didactice (inclusiv manageriale) cu studii superioare doctorale,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</si>
  <si>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de masterat,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</si>
  <si>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t>
    </r>
    <r>
      <rPr>
        <b/>
        <sz val="11"/>
        <color theme="6" tint="-0.499984740745262"/>
        <rFont val="Times New Roman"/>
        <family val="1"/>
      </rPr>
      <t>ante-Bologna</t>
    </r>
    <r>
      <rPr>
        <sz val="11"/>
        <color theme="6" tint="-0.499984740745262"/>
        <rFont val="Times New Roman"/>
        <family val="1"/>
      </rPr>
      <t xml:space="preserv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</si>
  <si>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de licenţă,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</si>
  <si>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cu studii medii de specialitate,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</si>
  <si>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t>Total cadre didactice fără studii pedagogice, numărul și % din numărul total de cadre didactice/manageriale (angajați de bază)</t>
  </si>
  <si>
    <t xml:space="preserve">Total cadrele didactice (inclusiv manageriale) cu gradul superior, numărul și % din numărul total de cadre didactice/manageriale (angajați de bază). În cazul când se deține și grad didactic și managerial, cadrul didactic se include o singură dată </t>
  </si>
  <si>
    <t xml:space="preserve">Total cadre didactice (inclusiv manageriale) cu gradul întâi, numărul și % din numărul total de cadre didactice/manageriale (angajați de bază). În cazul când se deține și grad didactic și managerial, cadrul didactic se include o singură dată </t>
  </si>
  <si>
    <t xml:space="preserve">Total cadre didactice (inclusiv manageriale) cu gradul doi, numărul și % din numărul total de cadre didactice/manageriale (angajați de bază). În cazul când se deține și grad didactic și managerial, cadrul didactic se include o singură dată </t>
  </si>
  <si>
    <t>Total cadre didactice fără grad didactic, numărul și % din numărul total de cadre didactice/manageriale (angajați de bază)</t>
  </si>
  <si>
    <t>Total cadre didactice cu norma deplină, numărul și % din numărul total de cadre didactice/manageriale (angajați de bază)</t>
  </si>
  <si>
    <t>Total cadre didactice cu suprasarcină didactică, numărul și % din numărul total de cadre didactice/manageriale (angajați de bază)</t>
  </si>
  <si>
    <t>Total psihologi, numărul și % din numărul total de cadre didactice/manageriale (angajați de bază)</t>
  </si>
  <si>
    <t>Numărul total de cadre didactice necesare la data de 31.05.2018</t>
  </si>
  <si>
    <t>Numărul total de cadre didactice (inclusiv cumularzii) plecate pe parcursul anului de studii 2017-2018</t>
  </si>
  <si>
    <t>Numărul total de cadre didactice (inclusiv cumularzii) cu cu 1-2 ani până la pensie la 31.05.2018</t>
  </si>
  <si>
    <t>Numărul total de cadre didactice (inclusiv cumularzii) de vârstă pensionară la 31.05.2018</t>
  </si>
  <si>
    <t>Numărul total de tineri specialiști la data de 31.05.2018</t>
  </si>
  <si>
    <t>Numărul total de cadre didactice (inclusiv cumularzii) la data de 31.05.2018</t>
  </si>
  <si>
    <t>Total personal de conducere la data de 31.05.2018</t>
  </si>
  <si>
    <r>
      <t xml:space="preserve">Numărul total de cadre didactice inclusiv manageriale și cumularzi  la 31.05.2018. </t>
    </r>
    <r>
      <rPr>
        <u/>
        <sz val="11"/>
        <color theme="6" tint="-0.499984740745262"/>
        <rFont val="Times New Roman"/>
        <family val="1"/>
      </rPr>
      <t>Atenție!</t>
    </r>
    <r>
      <rPr>
        <sz val="11"/>
        <color theme="6" tint="-0.499984740745262"/>
        <rFont val="Times New Roman"/>
        <family val="1"/>
      </rPr>
      <t xml:space="preserve"> Numărul total de angajați va corespunde cu suma dintre: </t>
    </r>
    <r>
      <rPr>
        <b/>
        <i/>
        <sz val="11"/>
        <color theme="6" tint="-0.499984740745262"/>
        <rFont val="Times New Roman"/>
        <family val="1"/>
      </rPr>
      <t>Cadre didactice (angajați de bază)</t>
    </r>
    <r>
      <rPr>
        <sz val="11"/>
        <color theme="6" tint="-0.499984740745262"/>
        <rFont val="Times New Roman"/>
        <family val="1"/>
      </rPr>
      <t xml:space="preserve"> și </t>
    </r>
    <r>
      <rPr>
        <b/>
        <i/>
        <sz val="11"/>
        <color theme="6" tint="-0.499984740745262"/>
        <rFont val="Times New Roman"/>
        <family val="1"/>
      </rPr>
      <t xml:space="preserve">Cadre didactice angajate prin cumul </t>
    </r>
    <r>
      <rPr>
        <sz val="11"/>
        <color theme="6" tint="-0.499984740745262"/>
        <rFont val="Times New Roman"/>
        <family val="1"/>
      </rPr>
      <t>din</t>
    </r>
    <r>
      <rPr>
        <i/>
        <sz val="11"/>
        <color theme="6" tint="-0.499984740745262"/>
        <rFont val="Times New Roman"/>
        <family val="1"/>
      </rPr>
      <t xml:space="preserve"> Tabelul 1.2</t>
    </r>
  </si>
  <si>
    <t>Numărul total de cadre didactice necesare la data de 15.09.2017</t>
  </si>
  <si>
    <t>Numărul total de cadre didactice (inclusiv cumularzii) cu 1-2 ani până la pensie la 15.09.2017</t>
  </si>
  <si>
    <t>Numărul total de cadre didactice (inclusiv cumularzii) de vârstă pensionară la 15.09.2017</t>
  </si>
  <si>
    <t>Numărul total de tineri specialiști la data de 15.09.2017</t>
  </si>
  <si>
    <t>Numărul total de cadre didactice (inclusiv cumularzii) la data de 15.09.2017</t>
  </si>
  <si>
    <t>Total personal de conducere la data de 15.09.2017</t>
  </si>
  <si>
    <t>Numărul total de cadre didactice inclusiv manageriale și cumularzi la data de 15.09.2017</t>
  </si>
  <si>
    <t>Valori predefinite: 34 raioane/municipii și Unitatea Teritorial Administrativă Găgăuzia (se alege din lista ascunsă)</t>
  </si>
  <si>
    <t>Valori predefinite: da; nu (se alege din lista ascunsă)</t>
  </si>
  <si>
    <t xml:space="preserve">Valori predefinite: da; nu (se alege din lista ascunsă). Numărul de calculatoare conectate la rețeaua Internet din numărul total de calculatoare în instituție </t>
  </si>
  <si>
    <t xml:space="preserve">Valori predefinite: da; nu (se alege din lista ascunsă). Spațiul care este închiriat de către instituție în metri pătrați </t>
  </si>
  <si>
    <t xml:space="preserve">Valori predefinite: da; nu (se alege din lista ascunsă). Spațiul care este oferit în chirie de către instituție în metri pătrați </t>
  </si>
  <si>
    <t>Valori predefinite: da; nu (se alege din lista ascunsă). Numărul de metri pătrați ai suprafeței totale a centrului de resurse pentru educația incluzivă</t>
  </si>
  <si>
    <t xml:space="preserve">Valori predefinite: da; nu (se alege din lista ascunsă) </t>
  </si>
  <si>
    <t>Copii/tineri cu luați la evidență</t>
  </si>
  <si>
    <t>Copii/tineri  luați la evidență</t>
  </si>
  <si>
    <t>Total  cadre didactice/de conducere la 31.05.2018</t>
  </si>
  <si>
    <t>Vă rugăm să completaţi câmpurile de culoare verde din foaia 'Formular'  a acestui document (indicată în bara de etichete) în următorul mod: 
- verde de o nuanță deschisă - date textuale;
- verde de o nuanță mai închisă - număr întreg, real sau procent, după caz.</t>
  </si>
  <si>
    <t>Numărul total de tineri cu vârsta 22 și mai mulți ani instruiți la domiciliu</t>
  </si>
  <si>
    <r>
      <t xml:space="preserve">Descriere textuală </t>
    </r>
    <r>
      <rPr>
        <u/>
        <sz val="11"/>
        <color theme="6" tint="-0.499984740745262"/>
        <rFont val="Times New Roman"/>
        <family val="1"/>
      </rPr>
      <t>succintă</t>
    </r>
    <r>
      <rPr>
        <sz val="11"/>
        <color theme="6" tint="-0.499984740745262"/>
        <rFont val="Times New Roman"/>
        <family val="1"/>
      </rPr>
      <t xml:space="preserve"> referitor la alte condiții, necesități (local, reparații, dotări, etc.)</t>
    </r>
  </si>
  <si>
    <r>
      <t xml:space="preserve">Descriere textuală </t>
    </r>
    <r>
      <rPr>
        <u/>
        <sz val="11"/>
        <color theme="6" tint="-0.499984740745262"/>
        <rFont val="Times New Roman"/>
        <family val="1"/>
      </rPr>
      <t>succintă</t>
    </r>
    <r>
      <rPr>
        <sz val="11"/>
        <color theme="6" tint="-0.499984740745262"/>
        <rFont val="Times New Roman"/>
        <family val="1"/>
      </rPr>
      <t xml:space="preserve"> referitor la gestionarea finanțelor în anul bugetar 2018</t>
    </r>
  </si>
  <si>
    <t>3.1. Gestionarea finanțelor în anul bugetar 2018</t>
  </si>
  <si>
    <t>Bugetul executat pentru 6 luni, în lei</t>
  </si>
  <si>
    <r>
      <t xml:space="preserve">Instrucțiuni privind completarea </t>
    </r>
    <r>
      <rPr>
        <b/>
        <i/>
        <sz val="16"/>
        <color rgb="FF006600"/>
        <rFont val="Times New Roman"/>
        <family val="1"/>
      </rPr>
      <t>formularului Raportului de activitate pentru anul de studii 2017-2018</t>
    </r>
  </si>
  <si>
    <r>
      <t>1.2. Ponderea personalului didactic calificat (</t>
    </r>
    <r>
      <rPr>
        <b/>
        <i/>
        <u/>
        <sz val="11"/>
        <color rgb="FF006600"/>
        <rFont val="Times New Roman"/>
        <family val="1"/>
      </rPr>
      <t>situația la 31.05.2018</t>
    </r>
    <r>
      <rPr>
        <b/>
        <i/>
        <sz val="11"/>
        <color rgb="FF006600"/>
        <rFont val="Times New Roman"/>
        <family val="1"/>
      </rPr>
      <t>)</t>
    </r>
  </si>
  <si>
    <t>1.3. Personal auxiliar și nedidactic (situația la 31.05.2018)</t>
  </si>
  <si>
    <t>Stația Orășenească aTinerilor Turiști</t>
  </si>
  <si>
    <t xml:space="preserve">Șef de gospodărie </t>
  </si>
  <si>
    <t>Îngrijitor de ăncăperi</t>
  </si>
  <si>
    <t xml:space="preserve">Paznic </t>
  </si>
  <si>
    <t>Ușier</t>
  </si>
  <si>
    <t>Șofer</t>
  </si>
  <si>
    <t>Mucitor pe reparația clădirii</t>
  </si>
  <si>
    <t>Studierea ținutului natal</t>
  </si>
  <si>
    <t>Turism sportiv</t>
  </si>
  <si>
    <t>Orientare sportivă</t>
  </si>
  <si>
    <t>Rugby</t>
  </si>
  <si>
    <t>Cupa deschisă a SOTT la turism montan</t>
  </si>
  <si>
    <t>Chișinău, liceul ”P.Movilă”</t>
  </si>
  <si>
    <t>Competiții la orientare sportivă ”Primăvara Chișinăuneană”</t>
  </si>
  <si>
    <t>Cupa deschisă a mun. Chișinău la turism montan</t>
  </si>
  <si>
    <t>Cupa SOTT la rugby-tag</t>
  </si>
  <si>
    <t xml:space="preserve">Federația de orientare sportivă a Republicii Moldova </t>
  </si>
  <si>
    <t xml:space="preserve">Federația de Turism Sportiv a Republicii Moldova </t>
  </si>
  <si>
    <t>Federația Sportivă Națională de Rugby</t>
  </si>
  <si>
    <t>română și rusă</t>
  </si>
  <si>
    <t xml:space="preserve">lipsa curriculei pentru activitatea cercurilor; Amenajarea insuficientă a sălilor de sport pentru activitatea cercurilor de turism; Lipsa terenurilor pentru activitatea cercurilor de rugby. </t>
  </si>
  <si>
    <t>Campionatul Republicii Moldova la Turism rezervat juniorilor</t>
  </si>
  <si>
    <t>Locul  - 4</t>
  </si>
  <si>
    <t>Locul - 3</t>
  </si>
  <si>
    <t>Întîetatea Republicii Moldova la orientare sportivă între elevi</t>
  </si>
  <si>
    <t>Competiții republicane la turism pedestru”Cupa Salicov”</t>
  </si>
  <si>
    <t>Cupa Moldovei la orientare sportivă rezervată veteranilor.Competiții complementare</t>
  </si>
  <si>
    <t>Campionatul pe echipe al  RM la orientare sportivă ”Startul primăverii”</t>
  </si>
  <si>
    <t>s. Bardar, r. Hîncești</t>
  </si>
  <si>
    <t xml:space="preserve">Campionatul RM la orientare sportivă sprint, ștafetă mixt    </t>
  </si>
  <si>
    <t>Procurarea medicamentelor</t>
  </si>
  <si>
    <t>Procurarea materialelor de construcții pentru reparația curentă</t>
  </si>
  <si>
    <t>Procurarea materialelor pentru scopuri didactice</t>
  </si>
  <si>
    <t>701 m2</t>
  </si>
  <si>
    <t>Contract de parteneriat</t>
  </si>
  <si>
    <t xml:space="preserve">Consiliul municipal Chișinău    </t>
  </si>
  <si>
    <t xml:space="preserve"> </t>
  </si>
  <si>
    <t>Locul I - 2                 Locul II - 2                     Locul III - 2</t>
  </si>
  <si>
    <t>Locul I - 8                 Locul II - 8                     Locul III - 8</t>
  </si>
  <si>
    <t xml:space="preserve"> Chișinău</t>
  </si>
  <si>
    <t xml:space="preserve"> Bălți</t>
  </si>
  <si>
    <t>Contractul a urmărit să consolideze procesul educațional și formarea simțului de echipă</t>
  </si>
  <si>
    <t>Insuficiența tinerilor specialiști la probele sportive. Baza sportivă nu permite realizarea tuturor solicitărilor beneficiarilor.</t>
  </si>
  <si>
    <t>Deficiența de comunicare cu părinții plecați în străinătate. Asigurarea insuficientă cu materiale didactice  ilustrative.</t>
  </si>
  <si>
    <t>Valorificarea exemplelor de bune practici .</t>
  </si>
  <si>
    <t>Suprasolicitarea copiilor în cadrul procesului educațional și lipsa de timp pentru activități extrașcolare.  Regresul demografic avînd drept consecință csăderea numărului de elevi.</t>
  </si>
  <si>
    <t>Dezvoltarea resurselor umane prin formarea continuă.</t>
  </si>
  <si>
    <t>Pregătirea cadrelor didactice pentru o societate informaționalizată.</t>
  </si>
  <si>
    <t>Asigurarea instituției cu tineri specialiști.</t>
  </si>
  <si>
    <t>Lipsa specialiștilor în domeniu.</t>
  </si>
  <si>
    <t>MD 2005, Chișinău, strada  Grigore Ureche, 56</t>
  </si>
  <si>
    <t>Întîietatea  deschisă a SOTT Bălți la orientare sportivă</t>
  </si>
  <si>
    <t>s. Trebujeni,Orhei</t>
  </si>
  <si>
    <t>Contractul a urmărit să stimuleze interesul elevilor de a practica proba sportivă aleasă și a obține selectarea lor în loturile naționale pe vârste</t>
  </si>
  <si>
    <t>Contractul a urmărit să stimuleze organizarea ți desfășurarea competițiilor la nivel local și republican</t>
  </si>
  <si>
    <t xml:space="preserve">                                                                                                                                                                                                                                                                                                                                                                                                                                                                                                                                                                                                                                                      </t>
  </si>
  <si>
    <t>Sprijinirea și motivarea cadrelor didactice pentru realizarea educației de calitate , crearea condițiilor optime de studiu și de siguranță necesare procesului educațional extrașcolar.  Creșterea gradului de satisfacție față de învățământul nonformal bazat pe necesitățile reale ale elevilor.  Preluarea și promovarea bunelor practici ale instituțiilor extrașcolare. Gestionarea responsabilă și transparentă a resurselor financiare.</t>
  </si>
  <si>
    <t>În ultimii trei ani ponderea personalului calificat și cu grad didactic urmează o tendință ascendentă</t>
  </si>
  <si>
    <t>la 15.10.2018</t>
  </si>
  <si>
    <t>la 31.05.2019</t>
  </si>
  <si>
    <t>Activitatea cercurilor se desfățoară în sălile de sport ale instituțiilor de învățămînt primar, secundar și liceal din mun. Chișinău. Un cerc activează în cabinetul metodic al SOTT</t>
  </si>
  <si>
    <t>Campionatul de toamnă la orientare sportivă,consacrat Hramului ortașului</t>
  </si>
  <si>
    <t>Locul I-8                   Locul II - 6                  Locul III - 7</t>
  </si>
  <si>
    <t>Locul I -8                  Locul II - 7                     Locul III -5</t>
  </si>
  <si>
    <t>Cupa de iarnă la orientare sportivă, etapa VI</t>
  </si>
  <si>
    <t>Chișinău,sectorul locativ Buiucani</t>
  </si>
  <si>
    <t>Chișinău,liceul ”P.Movilă”</t>
  </si>
  <si>
    <t>suspendat</t>
  </si>
  <si>
    <t>Chișinău, harcul Valea Trandafirilor</t>
  </si>
  <si>
    <t xml:space="preserve"> Cimișlia, s. Satul Nou</t>
  </si>
  <si>
    <t>Locul - II - 2         Locul III - 6</t>
  </si>
  <si>
    <t xml:space="preserve">23-24.10; 26-27.10 2019   </t>
  </si>
  <si>
    <t>Competiții complementare în cadrul ” Masters Moldavian Orienteering Cup”</t>
  </si>
  <si>
    <t xml:space="preserve"> Chișinău, Cricova. Ulmu, Horodca</t>
  </si>
  <si>
    <t>Locul I - 5    Locul II - 5     Locul III - 2</t>
  </si>
  <si>
    <t xml:space="preserve"> Tiraspol</t>
  </si>
  <si>
    <t xml:space="preserve">Locul I -6   Locul II - 5   Locul III - 6  </t>
  </si>
  <si>
    <t>lsuspendată</t>
  </si>
  <si>
    <t>suspendată</t>
  </si>
  <si>
    <t>Procesul educațional se realizează în baza planului anual de activitate al instituției. Documentarea și aplicarea documentelor normative în activitatea  educațională. Implementarea formelor și metodelor noi de predare - învățare a jocului rugby-tag. Comunicarea bună cu părinții și banefeciarii.</t>
  </si>
  <si>
    <t>Chișinău , parcul ”Valea Trandafirilor”</t>
  </si>
  <si>
    <t>Chișinău, sectorul locativ Râșcani</t>
  </si>
  <si>
    <t>Aprofundarea competențelor cadrelor didactice în proiectarea activității educaționale extrașcolare. Valorificarea potențialului fiecărui elev în contextul formării de competențe pe următoarele domenii:  competențe cognitive generale și speciale, competențe psihomotorice, competențe atitudiționale,  competențe de exprimarea culturală și de conștientizare a valorilor cultural-istorice. Promovarea unui climat de muncă bazat pe metode participative și colaborarea mai activă cu părinții, cu comunitatea, cu instituțiile de nivel local. Formarea competențelor cadrelor didactice pentru predarea materialului la distanță (online).</t>
  </si>
  <si>
    <t>Procurarea materialelor de uz gospodăresc și rechizitelor de birou</t>
  </si>
  <si>
    <t>Procurarea altor materiale;</t>
  </si>
  <si>
    <t>Marș turistic în Moldova</t>
  </si>
  <si>
    <t>Raport de activitate pentru anul de studii 2020 - 2021</t>
  </si>
  <si>
    <t>022 54 22 53; 022 32 10 99</t>
  </si>
  <si>
    <t>turistchisinau@gmail.com</t>
  </si>
  <si>
    <t>www. Turistchisinau</t>
  </si>
  <si>
    <t>Eliberare din propria dorință - 1 cadre didactice</t>
  </si>
  <si>
    <t>Total personal didactic/de conducere la 15.09.2020</t>
  </si>
  <si>
    <t>Personal de conducere la 15.09.2020</t>
  </si>
  <si>
    <t>Cadre didactice la 15.09.2020</t>
  </si>
  <si>
    <t>Tineri specialiști la 15.09.2020</t>
  </si>
  <si>
    <t>Cadre didactice de vârstă pensionară la 15.09.2020</t>
  </si>
  <si>
    <t>Cadre didactice cu 1-2 ani până la pensie la 15.09.2020</t>
  </si>
  <si>
    <t>Total cadre didactice necesare la 15.09.2020</t>
  </si>
  <si>
    <t>Total cadre personal didactic/de conducere la 31.05.2021</t>
  </si>
  <si>
    <t>Personal de conducere la 31.05.2021</t>
  </si>
  <si>
    <t>Cadre didactice la 31.05.2021</t>
  </si>
  <si>
    <t>Tineri specialiști la 31.05.2021</t>
  </si>
  <si>
    <t>Cadre didactice de vârstă pensionară la 31.05.2021</t>
  </si>
  <si>
    <t>Cadre didactice cu 1-2 ani până la pensie la 31.05.2021</t>
  </si>
  <si>
    <t>Posturi vacante la 31.05.2021</t>
  </si>
  <si>
    <t>la 31.05.2021</t>
  </si>
  <si>
    <t>la 15.10.2020</t>
  </si>
  <si>
    <t xml:space="preserve">      3.1. Gestionarea finanțelor în anul bugetar 2021</t>
  </si>
  <si>
    <t>Sursa de finanțare a instituției este bugetul de stat. Bugetul este limitat și repartizat pe articole.</t>
  </si>
  <si>
    <t>proiector, benficiari sunt cadrele didactice și copiii</t>
  </si>
  <si>
    <t>boxă portabilă, beneficiari sunt copiii</t>
  </si>
  <si>
    <t>printer-xerox, beneficiare sunt cadrele didactice</t>
  </si>
  <si>
    <t>laptopuri 4 bucăți, beneficiare sunt cadrele didactice</t>
  </si>
  <si>
    <t>inventar sportiv și rechizite de birou, benficiari sunt cadrele didactice și copiii</t>
  </si>
  <si>
    <t>generator de energie, benficiari sunt cadrele didactice și copiii</t>
  </si>
  <si>
    <t>Instiruțiile de învățământ din municipiul Chișinău</t>
  </si>
  <si>
    <t>Contractul a urmărit să îmbunătățească relațiile dintre instituțiile de învățământ și Stația Orășenească a Tinerilor Turiști</t>
  </si>
  <si>
    <t>Competiții de diverse niveluri ..Experiență în domeniu - colaborarea cu instituțiile de învățământ din mun. Chișinău . Procesul educațional  este asigurat cu cadre didactice bine pregătite în domeniu deținătoare a gradelor didactice.</t>
  </si>
  <si>
    <t>Intensificarea schimbului permanent de experiențe cu instituțiile de profil din țară și peste hotare.  Propagarea probelor de sport practicate în mass-media în scopul sporirii numărului de elevi .</t>
  </si>
  <si>
    <t xml:space="preserve">      Obiective/indicatori de performanță realizate în anul de studii 2020-2021</t>
  </si>
  <si>
    <t xml:space="preserve">      Obiective/indicatori de performanță  propuse pentru anul de studii 2021-2022</t>
  </si>
  <si>
    <t>online</t>
  </si>
  <si>
    <t>Locul I - 6            Locul II- 6                 Locul  III - 8</t>
  </si>
  <si>
    <t>25.05.2021</t>
  </si>
  <si>
    <t>Sadionul liceului din satul Ciorescu</t>
  </si>
  <si>
    <t>locul I - 2</t>
  </si>
  <si>
    <t>Excursii tematice</t>
  </si>
  <si>
    <t>05-30.05.21</t>
  </si>
  <si>
    <t>01-30.06.21</t>
  </si>
  <si>
    <t>Excursii tematice prin Chișinău</t>
  </si>
  <si>
    <t>Locuri istorice din mun. Chișinău</t>
  </si>
  <si>
    <t>24.12.2020</t>
  </si>
  <si>
    <t>14.10.2020</t>
  </si>
  <si>
    <t>28.11.2020</t>
  </si>
  <si>
    <t>Festivalul tradițiilor de iarnă</t>
  </si>
  <si>
    <t>24-31.12.20</t>
  </si>
  <si>
    <t>Victorina ”Cunoașteți plaiul”</t>
  </si>
  <si>
    <t>Concursul de desen</t>
  </si>
  <si>
    <t>06.01.2021</t>
  </si>
  <si>
    <t>Cupa SOTT la turism pedestru</t>
  </si>
  <si>
    <t>26.05.2021</t>
  </si>
  <si>
    <t>Parcul ,,Valea Trandafirilor”</t>
  </si>
  <si>
    <t>01-30.06.2021</t>
  </si>
  <si>
    <t>Prin locurile pitorești din Republica Moldova</t>
  </si>
  <si>
    <t>Drumeții</t>
  </si>
  <si>
    <t>01-16.04.2021</t>
  </si>
  <si>
    <t>Concurs de desen ,,Primăvara cu gust de pască”</t>
  </si>
  <si>
    <t>deschis a mun. Chișinău</t>
  </si>
  <si>
    <t xml:space="preserve">mun. Chișinău </t>
  </si>
  <si>
    <t>27-30.06.21</t>
  </si>
  <si>
    <t>19-20.10.20</t>
  </si>
  <si>
    <t xml:space="preserve"> 13-15.09.20  Întîetatea Republicii Moldova la orientare sportivă între elevi</t>
  </si>
  <si>
    <t>16-17.11.20  Cupa Moldovei la orientare sportivă rezervat veteranilor. Competiții complementare</t>
  </si>
  <si>
    <t>21-22.03.21</t>
  </si>
  <si>
    <t>31.03-01.04.21  Campionatul pe echipe al RM la orientare sportivă ”Startul primăverii”</t>
  </si>
  <si>
    <t>21-22.04.21</t>
  </si>
  <si>
    <t>Stația Orășenească,a Tinerilor Turiști</t>
  </si>
</sst>
</file>

<file path=xl/styles.xml><?xml version="1.0" encoding="utf-8"?>
<styleSheet xmlns="http://schemas.openxmlformats.org/spreadsheetml/2006/main">
  <numFmts count="2">
    <numFmt numFmtId="164" formatCode="0.0%"/>
    <numFmt numFmtId="165" formatCode="0.0"/>
  </numFmts>
  <fonts count="69">
    <font>
      <sz val="11"/>
      <color theme="1"/>
      <name val="Calibri"/>
      <family val="2"/>
      <charset val="204"/>
      <scheme val="minor"/>
    </font>
    <font>
      <sz val="11"/>
      <color theme="1"/>
      <name val="Calibri"/>
      <family val="2"/>
      <charset val="204"/>
      <scheme val="minor"/>
    </font>
    <font>
      <sz val="11"/>
      <color theme="0"/>
      <name val="Calibri"/>
      <family val="2"/>
      <charset val="204"/>
      <scheme val="minor"/>
    </font>
    <font>
      <b/>
      <sz val="28"/>
      <color theme="0"/>
      <name val="Times New Roman"/>
      <family val="1"/>
      <charset val="204"/>
    </font>
    <font>
      <b/>
      <sz val="11"/>
      <color theme="1"/>
      <name val="Times New Roman"/>
      <family val="1"/>
      <charset val="204"/>
    </font>
    <font>
      <i/>
      <sz val="11"/>
      <color theme="1"/>
      <name val="Calibri"/>
      <family val="2"/>
      <charset val="204"/>
      <scheme val="minor"/>
    </font>
    <font>
      <b/>
      <i/>
      <sz val="14"/>
      <color theme="1"/>
      <name val="Times New Roman"/>
      <family val="1"/>
      <charset val="204"/>
    </font>
    <font>
      <b/>
      <sz val="14"/>
      <color theme="1"/>
      <name val="Times New Roman"/>
      <family val="1"/>
      <charset val="204"/>
    </font>
    <font>
      <b/>
      <i/>
      <sz val="11"/>
      <color theme="1"/>
      <name val="Calibri"/>
      <family val="2"/>
      <charset val="204"/>
      <scheme val="minor"/>
    </font>
    <font>
      <i/>
      <sz val="11"/>
      <color rgb="FF0070C0"/>
      <name val="Calibri"/>
      <family val="2"/>
      <charset val="204"/>
      <scheme val="minor"/>
    </font>
    <font>
      <b/>
      <sz val="16"/>
      <color theme="0"/>
      <name val="Times New Roman"/>
      <family val="1"/>
      <charset val="204"/>
    </font>
    <font>
      <b/>
      <sz val="11"/>
      <color theme="7" tint="-0.499984740745262"/>
      <name val="Times New Roman"/>
      <family val="1"/>
      <charset val="204"/>
    </font>
    <font>
      <b/>
      <sz val="11"/>
      <color theme="7" tint="-0.499984740745262"/>
      <name val="Calibri"/>
      <family val="2"/>
      <charset val="204"/>
      <scheme val="minor"/>
    </font>
    <font>
      <sz val="11"/>
      <color theme="7" tint="-0.499984740745262"/>
      <name val="Calibri"/>
      <family val="2"/>
      <charset val="204"/>
      <scheme val="minor"/>
    </font>
    <font>
      <b/>
      <sz val="11"/>
      <color theme="7" tint="-0.499984740745262"/>
      <name val="Times New Roman"/>
      <family val="1"/>
    </font>
    <font>
      <b/>
      <sz val="10"/>
      <color theme="7" tint="-0.499984740745262"/>
      <name val="Times New Roman"/>
      <family val="1"/>
    </font>
    <font>
      <i/>
      <sz val="11"/>
      <color theme="7" tint="-0.499984740745262"/>
      <name val="Calibri"/>
      <family val="2"/>
      <charset val="204"/>
      <scheme val="minor"/>
    </font>
    <font>
      <b/>
      <sz val="10"/>
      <color theme="7" tint="-0.499984740745262"/>
      <name val="Times New Roman"/>
      <family val="1"/>
      <charset val="204"/>
    </font>
    <font>
      <b/>
      <sz val="14"/>
      <color theme="7" tint="-0.499984740745262"/>
      <name val="Calibri"/>
      <family val="2"/>
      <charset val="204"/>
      <scheme val="minor"/>
    </font>
    <font>
      <sz val="14"/>
      <color theme="1"/>
      <name val="Calibri"/>
      <family val="2"/>
      <charset val="204"/>
      <scheme val="minor"/>
    </font>
    <font>
      <i/>
      <sz val="14"/>
      <color theme="1"/>
      <name val="Calibri"/>
      <family val="2"/>
      <scheme val="minor"/>
    </font>
    <font>
      <b/>
      <sz val="11"/>
      <color rgb="FF660066"/>
      <name val="Times New Roman"/>
      <family val="1"/>
    </font>
    <font>
      <b/>
      <i/>
      <sz val="14"/>
      <color rgb="FF660066"/>
      <name val="Times New Roman"/>
      <family val="1"/>
      <charset val="204"/>
    </font>
    <font>
      <i/>
      <sz val="12"/>
      <color theme="7" tint="-0.499984740745262"/>
      <name val="Calibri"/>
      <family val="2"/>
      <charset val="204"/>
      <scheme val="minor"/>
    </font>
    <font>
      <b/>
      <i/>
      <sz val="12"/>
      <color rgb="FF660066"/>
      <name val="Times New Roman"/>
      <family val="1"/>
      <charset val="204"/>
    </font>
    <font>
      <sz val="11"/>
      <color theme="1"/>
      <name val="Times New Roman"/>
      <family val="1"/>
    </font>
    <font>
      <b/>
      <i/>
      <sz val="12"/>
      <color theme="7" tint="-0.499984740745262"/>
      <name val="Times New Roman"/>
      <family val="1"/>
      <charset val="204"/>
    </font>
    <font>
      <b/>
      <i/>
      <sz val="14"/>
      <color theme="7" tint="-0.499984740745262"/>
      <name val="Times New Roman"/>
      <family val="1"/>
      <charset val="204"/>
    </font>
    <font>
      <sz val="12"/>
      <color theme="1"/>
      <name val="Calibri"/>
      <family val="2"/>
      <charset val="204"/>
      <scheme val="minor"/>
    </font>
    <font>
      <b/>
      <sz val="12"/>
      <color rgb="FF660066"/>
      <name val="Times New Roman"/>
      <family val="1"/>
      <charset val="204"/>
    </font>
    <font>
      <b/>
      <sz val="11"/>
      <color rgb="FFFF0000"/>
      <name val="Times New Roman"/>
      <family val="1"/>
      <charset val="204"/>
    </font>
    <font>
      <i/>
      <sz val="12"/>
      <color theme="7" tint="-0.499984740745262"/>
      <name val="Times New Roman"/>
      <family val="1"/>
    </font>
    <font>
      <b/>
      <sz val="14"/>
      <color rgb="FFFF0000"/>
      <name val="Times New Roman"/>
      <family val="1"/>
    </font>
    <font>
      <b/>
      <i/>
      <sz val="14"/>
      <color rgb="FFFF0000"/>
      <name val="Times New Roman"/>
      <family val="1"/>
    </font>
    <font>
      <sz val="11"/>
      <color theme="0"/>
      <name val="Calibri"/>
      <family val="2"/>
      <scheme val="minor"/>
    </font>
    <font>
      <b/>
      <sz val="11"/>
      <color rgb="FF006600"/>
      <name val="Times New Roman"/>
      <family val="1"/>
    </font>
    <font>
      <b/>
      <sz val="28"/>
      <color theme="0"/>
      <name val="Times New Roman"/>
      <family val="1"/>
    </font>
    <font>
      <b/>
      <sz val="16"/>
      <color theme="0"/>
      <name val="Times New Roman"/>
      <family val="1"/>
    </font>
    <font>
      <b/>
      <sz val="20"/>
      <color rgb="FF006600"/>
      <name val="Times New Roman"/>
      <family val="1"/>
    </font>
    <font>
      <b/>
      <sz val="11"/>
      <color rgb="FF006600"/>
      <name val="Times New Roman"/>
      <family val="1"/>
      <charset val="204"/>
    </font>
    <font>
      <b/>
      <sz val="11"/>
      <color theme="6" tint="-0.499984740745262"/>
      <name val="Times New Roman"/>
      <family val="1"/>
    </font>
    <font>
      <b/>
      <sz val="11"/>
      <color theme="6" tint="-0.499984740745262"/>
      <name val="Times New Roman"/>
      <family val="1"/>
      <charset val="204"/>
    </font>
    <font>
      <b/>
      <sz val="20"/>
      <color rgb="FF006600"/>
      <name val="Times New Roman"/>
      <family val="1"/>
      <charset val="204"/>
    </font>
    <font>
      <b/>
      <i/>
      <sz val="20"/>
      <color rgb="FF006600"/>
      <name val="Times New Roman"/>
      <family val="1"/>
      <charset val="204"/>
    </font>
    <font>
      <b/>
      <i/>
      <sz val="14"/>
      <color rgb="FF006600"/>
      <name val="Times New Roman"/>
      <family val="1"/>
      <charset val="204"/>
    </font>
    <font>
      <b/>
      <sz val="10"/>
      <color rgb="FF006600"/>
      <name val="Times New Roman"/>
      <family val="1"/>
    </font>
    <font>
      <sz val="11"/>
      <color rgb="FF006600"/>
      <name val="Calibri"/>
      <family val="2"/>
      <charset val="204"/>
      <scheme val="minor"/>
    </font>
    <font>
      <b/>
      <sz val="14"/>
      <color rgb="FF006600"/>
      <name val="Times New Roman"/>
      <family val="1"/>
      <charset val="204"/>
    </font>
    <font>
      <b/>
      <i/>
      <sz val="12"/>
      <color rgb="FF006600"/>
      <name val="Times New Roman"/>
      <family val="1"/>
      <charset val="204"/>
    </font>
    <font>
      <b/>
      <i/>
      <sz val="11"/>
      <color rgb="FF006600"/>
      <name val="Times New Roman"/>
      <family val="1"/>
      <charset val="204"/>
    </font>
    <font>
      <b/>
      <sz val="11"/>
      <color theme="6" tint="-0.499984740745262"/>
      <name val="Calibri"/>
      <family val="2"/>
      <charset val="204"/>
      <scheme val="minor"/>
    </font>
    <font>
      <sz val="11"/>
      <color theme="6" tint="-0.499984740745262"/>
      <name val="Calibri"/>
      <family val="2"/>
      <charset val="204"/>
      <scheme val="minor"/>
    </font>
    <font>
      <sz val="11"/>
      <color theme="6" tint="-0.499984740745262"/>
      <name val="Times New Roman"/>
      <family val="1"/>
    </font>
    <font>
      <i/>
      <sz val="11"/>
      <color theme="6" tint="-0.499984740745262"/>
      <name val="Times New Roman"/>
      <family val="1"/>
    </font>
    <font>
      <b/>
      <i/>
      <sz val="11"/>
      <color theme="6" tint="-0.499984740745262"/>
      <name val="Times New Roman"/>
      <family val="1"/>
    </font>
    <font>
      <sz val="11"/>
      <color theme="6" tint="-0.499984740745262"/>
      <name val="Times New Roman"/>
      <family val="1"/>
      <charset val="204"/>
    </font>
    <font>
      <b/>
      <sz val="14"/>
      <color rgb="FF006600"/>
      <name val="Times New Roman"/>
      <family val="1"/>
    </font>
    <font>
      <i/>
      <sz val="12"/>
      <color rgb="FF006600"/>
      <name val="Times New Roman"/>
      <family val="1"/>
    </font>
    <font>
      <sz val="11"/>
      <color rgb="FF006600"/>
      <name val="Times New Roman"/>
      <family val="1"/>
    </font>
    <font>
      <b/>
      <i/>
      <sz val="11"/>
      <color rgb="FF006600"/>
      <name val="Times New Roman"/>
      <family val="1"/>
    </font>
    <font>
      <b/>
      <i/>
      <u/>
      <sz val="11"/>
      <color rgb="FF006600"/>
      <name val="Times New Roman"/>
      <family val="1"/>
    </font>
    <font>
      <b/>
      <sz val="10"/>
      <color rgb="FF006600"/>
      <name val="Calibri"/>
      <family val="2"/>
      <charset val="204"/>
    </font>
    <font>
      <u/>
      <sz val="11"/>
      <color theme="6" tint="-0.499984740745262"/>
      <name val="Times New Roman"/>
      <family val="1"/>
    </font>
    <font>
      <u/>
      <sz val="11"/>
      <color theme="6" tint="-0.499984740745262"/>
      <name val="Times New Roman"/>
      <family val="1"/>
      <charset val="204"/>
    </font>
    <font>
      <sz val="11"/>
      <color rgb="FFFF0000"/>
      <name val="Calibri"/>
      <family val="2"/>
      <charset val="204"/>
      <scheme val="minor"/>
    </font>
    <font>
      <b/>
      <sz val="11"/>
      <color theme="5" tint="-0.249977111117893"/>
      <name val="Times New Roman"/>
      <family val="1"/>
      <charset val="204"/>
    </font>
    <font>
      <b/>
      <sz val="16"/>
      <color rgb="FF006600"/>
      <name val="Times New Roman"/>
      <family val="1"/>
    </font>
    <font>
      <b/>
      <i/>
      <sz val="16"/>
      <color rgb="FF006600"/>
      <name val="Times New Roman"/>
      <family val="1"/>
    </font>
    <font>
      <u/>
      <sz val="11"/>
      <color theme="10"/>
      <name val="Calibri"/>
      <family val="2"/>
      <charset val="204"/>
      <scheme val="minor"/>
    </font>
  </fonts>
  <fills count="14">
    <fill>
      <patternFill patternType="none"/>
    </fill>
    <fill>
      <patternFill patternType="gray125"/>
    </fill>
    <fill>
      <patternFill patternType="solid">
        <fgColor theme="4"/>
      </patternFill>
    </fill>
    <fill>
      <patternFill patternType="solid">
        <fgColor theme="4" tint="0.79998168889431442"/>
        <bgColor indexed="65"/>
      </patternFill>
    </fill>
    <fill>
      <patternFill patternType="solid">
        <fgColor theme="8"/>
      </patternFill>
    </fill>
    <fill>
      <patternFill patternType="solid">
        <fgColor indexed="9"/>
        <bgColor indexed="64"/>
      </patternFill>
    </fill>
    <fill>
      <patternFill patternType="solid">
        <fgColor theme="5"/>
      </patternFill>
    </fill>
    <fill>
      <patternFill patternType="solid">
        <fgColor theme="6"/>
      </patternFill>
    </fill>
    <fill>
      <patternFill patternType="solid">
        <fgColor theme="6" tint="0.39997558519241921"/>
        <bgColor indexed="65"/>
      </patternFill>
    </fill>
    <fill>
      <patternFill patternType="solid">
        <fgColor rgb="FFC00000"/>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5" tint="0.39997558519241921"/>
        <bgColor indexed="64"/>
      </patternFill>
    </fill>
  </fills>
  <borders count="10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auto="1"/>
      </right>
      <top style="medium">
        <color auto="1"/>
      </top>
      <bottom/>
      <diagonal/>
    </border>
    <border>
      <left style="medium">
        <color auto="1"/>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hair">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right style="thin">
        <color theme="1"/>
      </right>
      <top/>
      <bottom style="thin">
        <color theme="1"/>
      </bottom>
      <diagonal/>
    </border>
    <border>
      <left/>
      <right style="thin">
        <color theme="1"/>
      </right>
      <top style="thin">
        <color theme="1"/>
      </top>
      <bottom style="thin">
        <color theme="1"/>
      </bottom>
      <diagonal/>
    </border>
    <border>
      <left/>
      <right style="thin">
        <color theme="1"/>
      </right>
      <top style="thin">
        <color theme="1"/>
      </top>
      <bottom style="medium">
        <color indexed="64"/>
      </bottom>
      <diagonal/>
    </border>
    <border>
      <left/>
      <right/>
      <top style="thin">
        <color theme="1"/>
      </top>
      <bottom/>
      <diagonal/>
    </border>
    <border>
      <left/>
      <right/>
      <top style="medium">
        <color indexed="64"/>
      </top>
      <bottom style="thin">
        <color theme="1"/>
      </bottom>
      <diagonal/>
    </border>
    <border>
      <left/>
      <right style="medium">
        <color indexed="64"/>
      </right>
      <top style="medium">
        <color indexed="64"/>
      </top>
      <bottom style="thin">
        <color theme="1"/>
      </bottom>
      <diagonal/>
    </border>
    <border>
      <left/>
      <right style="medium">
        <color indexed="64"/>
      </right>
      <top style="thin">
        <color theme="1"/>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theme="1"/>
      </bottom>
      <diagonal/>
    </border>
    <border>
      <left/>
      <right style="medium">
        <color indexed="64"/>
      </right>
      <top/>
      <bottom style="thin">
        <color theme="1"/>
      </bottom>
      <diagonal/>
    </border>
    <border>
      <left style="thin">
        <color theme="1"/>
      </left>
      <right style="medium">
        <color indexed="64"/>
      </right>
      <top/>
      <bottom style="thin">
        <color theme="1"/>
      </bottom>
      <diagonal/>
    </border>
    <border>
      <left style="thin">
        <color theme="1"/>
      </left>
      <right style="medium">
        <color indexed="64"/>
      </right>
      <top style="thin">
        <color theme="1"/>
      </top>
      <bottom style="thin">
        <color theme="1"/>
      </bottom>
      <diagonal/>
    </border>
    <border>
      <left style="thin">
        <color theme="1"/>
      </left>
      <right style="thin">
        <color theme="1"/>
      </right>
      <top style="thin">
        <color theme="1"/>
      </top>
      <bottom style="medium">
        <color indexed="64"/>
      </bottom>
      <diagonal/>
    </border>
    <border>
      <left style="thin">
        <color theme="1"/>
      </left>
      <right style="medium">
        <color indexed="64"/>
      </right>
      <top style="thin">
        <color theme="1"/>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thin">
        <color theme="1"/>
      </bottom>
      <diagonal/>
    </border>
    <border>
      <left style="medium">
        <color indexed="64"/>
      </left>
      <right style="medium">
        <color indexed="64"/>
      </right>
      <top style="thin">
        <color theme="1"/>
      </top>
      <bottom style="thin">
        <color theme="1"/>
      </bottom>
      <diagonal/>
    </border>
    <border>
      <left style="medium">
        <color indexed="64"/>
      </left>
      <right style="medium">
        <color indexed="64"/>
      </right>
      <top style="thin">
        <color theme="1"/>
      </top>
      <bottom style="medium">
        <color indexed="64"/>
      </bottom>
      <diagonal/>
    </border>
    <border>
      <left style="medium">
        <color indexed="64"/>
      </left>
      <right/>
      <top style="medium">
        <color indexed="64"/>
      </top>
      <bottom style="thin">
        <color theme="1"/>
      </bottom>
      <diagonal/>
    </border>
    <border>
      <left style="medium">
        <color indexed="64"/>
      </left>
      <right/>
      <top style="thin">
        <color theme="1"/>
      </top>
      <bottom style="thin">
        <color theme="1"/>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auto="1"/>
      </top>
      <bottom style="thin">
        <color indexed="64"/>
      </bottom>
      <diagonal/>
    </border>
    <border>
      <left style="medium">
        <color indexed="64"/>
      </left>
      <right/>
      <top style="thin">
        <color theme="1"/>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medium">
        <color theme="1"/>
      </bottom>
      <diagonal/>
    </border>
    <border>
      <left style="medium">
        <color indexed="64"/>
      </left>
      <right style="medium">
        <color indexed="64"/>
      </right>
      <top style="medium">
        <color indexed="64"/>
      </top>
      <bottom style="thin">
        <color theme="1"/>
      </bottom>
      <diagonal/>
    </border>
    <border>
      <left style="thin">
        <color indexed="64"/>
      </left>
      <right/>
      <top style="thin">
        <color indexed="64"/>
      </top>
      <bottom/>
      <diagonal/>
    </border>
    <border>
      <left style="medium">
        <color indexed="64"/>
      </left>
      <right/>
      <top style="medium">
        <color theme="1"/>
      </top>
      <bottom/>
      <diagonal/>
    </border>
    <border>
      <left style="thin">
        <color indexed="64"/>
      </left>
      <right/>
      <top style="medium">
        <color indexed="64"/>
      </top>
      <bottom style="medium">
        <color indexed="64"/>
      </bottom>
      <diagonal/>
    </border>
    <border>
      <left/>
      <right style="medium">
        <color indexed="64"/>
      </right>
      <top style="thin">
        <color indexed="64"/>
      </top>
      <bottom/>
      <diagonal/>
    </border>
    <border>
      <left/>
      <right/>
      <top style="thin">
        <color theme="1"/>
      </top>
      <bottom style="thin">
        <color theme="1"/>
      </bottom>
      <diagonal/>
    </border>
    <border>
      <left/>
      <right/>
      <top/>
      <bottom style="thin">
        <color theme="1"/>
      </bottom>
      <diagonal/>
    </border>
    <border>
      <left style="medium">
        <color indexed="64"/>
      </left>
      <right/>
      <top style="thin">
        <color theme="1"/>
      </top>
      <bottom style="medium">
        <color theme="1"/>
      </bottom>
      <diagonal/>
    </border>
    <border>
      <left/>
      <right/>
      <top style="medium">
        <color theme="1"/>
      </top>
      <bottom style="thin">
        <color theme="1"/>
      </bottom>
      <diagonal/>
    </border>
    <border>
      <left/>
      <right/>
      <top style="thin">
        <color theme="1"/>
      </top>
      <bottom style="medium">
        <color theme="1"/>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s>
  <cellStyleXfs count="8">
    <xf numFmtId="0" fontId="0" fillId="0" borderId="0"/>
    <xf numFmtId="0" fontId="2" fillId="2" borderId="0" applyNumberFormat="0" applyBorder="0" applyAlignment="0" applyProtection="0"/>
    <xf numFmtId="0" fontId="1" fillId="3" borderId="0" applyNumberFormat="0" applyBorder="0" applyAlignment="0" applyProtection="0"/>
    <xf numFmtId="0" fontId="2" fillId="4"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68" fillId="0" borderId="0" applyNumberFormat="0" applyFill="0" applyBorder="0" applyAlignment="0" applyProtection="0"/>
  </cellStyleXfs>
  <cellXfs count="640">
    <xf numFmtId="0" fontId="0" fillId="0" borderId="0" xfId="0"/>
    <xf numFmtId="0" fontId="7" fillId="0" borderId="0" xfId="0" applyFont="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6" fillId="0" borderId="0" xfId="0" applyFont="1" applyBorder="1" applyAlignment="1">
      <alignment horizontal="left" vertical="center"/>
    </xf>
    <xf numFmtId="0" fontId="0" fillId="0" borderId="0" xfId="0" applyFill="1" applyBorder="1"/>
    <xf numFmtId="0" fontId="0" fillId="0" borderId="0" xfId="0" applyFill="1" applyBorder="1" applyAlignment="1">
      <alignment vertical="top" wrapText="1"/>
    </xf>
    <xf numFmtId="0" fontId="4" fillId="0" borderId="0" xfId="0" applyFont="1" applyFill="1" applyBorder="1" applyAlignment="1">
      <alignment vertical="center"/>
    </xf>
    <xf numFmtId="0" fontId="5" fillId="0" borderId="0" xfId="0" applyFont="1" applyBorder="1" applyAlignment="1">
      <alignment horizontal="left"/>
    </xf>
    <xf numFmtId="0" fontId="0" fillId="0" borderId="0" xfId="0" applyFill="1" applyBorder="1" applyAlignment="1">
      <alignment vertical="top"/>
    </xf>
    <xf numFmtId="0" fontId="5" fillId="0" borderId="0" xfId="0" applyFont="1" applyFill="1" applyBorder="1" applyAlignment="1">
      <alignment horizontal="center" vertical="top"/>
    </xf>
    <xf numFmtId="0" fontId="0" fillId="0" borderId="0" xfId="0" applyAlignment="1"/>
    <xf numFmtId="0" fontId="0" fillId="0" borderId="0" xfId="0" applyBorder="1" applyAlignment="1">
      <alignment vertical="top" wrapText="1"/>
    </xf>
    <xf numFmtId="0" fontId="4" fillId="0" borderId="0" xfId="0" applyFont="1" applyBorder="1" applyAlignment="1">
      <alignment vertical="center" wrapText="1"/>
    </xf>
    <xf numFmtId="0" fontId="0" fillId="0" borderId="0" xfId="0" applyBorder="1" applyAlignment="1"/>
    <xf numFmtId="0" fontId="9" fillId="0" borderId="0" xfId="0" applyFont="1"/>
    <xf numFmtId="0" fontId="5" fillId="0" borderId="0" xfId="0" applyFont="1" applyBorder="1" applyAlignment="1">
      <alignment horizontal="center" vertical="center"/>
    </xf>
    <xf numFmtId="0" fontId="8" fillId="0" borderId="0" xfId="0" applyFont="1"/>
    <xf numFmtId="0" fontId="8" fillId="0" borderId="0" xfId="0" applyFont="1" applyAlignment="1">
      <alignment horizontal="center" wrapText="1"/>
    </xf>
    <xf numFmtId="0" fontId="0" fillId="0" borderId="0" xfId="0" applyFill="1" applyBorder="1" applyAlignment="1"/>
    <xf numFmtId="0" fontId="0" fillId="0" borderId="0" xfId="0" applyFill="1"/>
    <xf numFmtId="0" fontId="0" fillId="0" borderId="0" xfId="0" applyAlignment="1">
      <alignment horizontal="center"/>
    </xf>
    <xf numFmtId="0" fontId="6" fillId="0" borderId="0" xfId="2" applyFont="1" applyFill="1" applyBorder="1" applyAlignment="1">
      <alignment vertical="center"/>
    </xf>
    <xf numFmtId="0" fontId="4" fillId="0" borderId="0" xfId="0" applyFont="1" applyFill="1" applyBorder="1" applyAlignment="1">
      <alignment horizontal="left" vertical="center"/>
    </xf>
    <xf numFmtId="0" fontId="13" fillId="0" borderId="0" xfId="0" applyFont="1"/>
    <xf numFmtId="0" fontId="0" fillId="0" borderId="0" xfId="0" applyBorder="1"/>
    <xf numFmtId="0" fontId="19" fillId="0" borderId="0" xfId="0" applyFont="1"/>
    <xf numFmtId="0" fontId="18" fillId="0" borderId="0" xfId="0" applyNumberFormat="1" applyFont="1" applyFill="1" applyBorder="1" applyAlignment="1">
      <alignment vertical="top" wrapText="1"/>
    </xf>
    <xf numFmtId="49" fontId="19" fillId="0" borderId="0" xfId="0" applyNumberFormat="1" applyFont="1"/>
    <xf numFmtId="49" fontId="19" fillId="0" borderId="4" xfId="0" applyNumberFormat="1" applyFont="1" applyBorder="1"/>
    <xf numFmtId="0" fontId="19" fillId="0" borderId="4" xfId="0" applyFont="1" applyBorder="1"/>
    <xf numFmtId="0" fontId="16" fillId="0" borderId="0" xfId="0" applyFont="1" applyAlignment="1">
      <alignment vertical="center" wrapText="1"/>
    </xf>
    <xf numFmtId="0" fontId="13" fillId="0" borderId="0" xfId="0" applyFont="1" applyBorder="1" applyAlignment="1">
      <alignment vertical="top" wrapText="1"/>
    </xf>
    <xf numFmtId="0" fontId="11" fillId="0" borderId="0" xfId="0" applyFont="1" applyBorder="1" applyAlignment="1">
      <alignment vertical="center" wrapText="1"/>
    </xf>
    <xf numFmtId="0" fontId="13" fillId="0" borderId="0" xfId="0" applyFont="1" applyBorder="1" applyAlignment="1"/>
    <xf numFmtId="0" fontId="19" fillId="0" borderId="4" xfId="0" applyFont="1" applyBorder="1" applyAlignment="1">
      <alignment horizontal="left"/>
    </xf>
    <xf numFmtId="0" fontId="11" fillId="0" borderId="0" xfId="0" applyFont="1" applyFill="1" applyBorder="1" applyAlignment="1">
      <alignment vertical="center"/>
    </xf>
    <xf numFmtId="0" fontId="11" fillId="0" borderId="0" xfId="0" applyFont="1" applyFill="1" applyBorder="1" applyAlignment="1"/>
    <xf numFmtId="0" fontId="11" fillId="0" borderId="0" xfId="0" applyFont="1" applyFill="1" applyBorder="1" applyAlignment="1">
      <alignment vertical="center" wrapText="1"/>
    </xf>
    <xf numFmtId="0" fontId="26" fillId="0" borderId="0" xfId="2" applyFont="1" applyFill="1" applyBorder="1" applyAlignment="1">
      <alignment vertical="center"/>
    </xf>
    <xf numFmtId="0" fontId="27" fillId="0" borderId="0" xfId="2" applyFont="1" applyFill="1" applyBorder="1" applyAlignment="1">
      <alignment vertical="center"/>
    </xf>
    <xf numFmtId="0" fontId="26" fillId="0" borderId="0" xfId="2" applyFont="1" applyFill="1" applyBorder="1" applyAlignment="1">
      <alignment vertical="center" wrapText="1"/>
    </xf>
    <xf numFmtId="0" fontId="28" fillId="0" borderId="0" xfId="0" applyFont="1" applyFill="1" applyBorder="1"/>
    <xf numFmtId="0" fontId="28" fillId="0" borderId="0" xfId="0" applyFont="1"/>
    <xf numFmtId="0" fontId="24" fillId="0" borderId="0" xfId="0" applyFont="1" applyFill="1" applyBorder="1" applyAlignment="1"/>
    <xf numFmtId="0" fontId="22" fillId="0" borderId="0" xfId="2" applyFont="1" applyFill="1" applyBorder="1" applyAlignment="1">
      <alignment vertical="center"/>
    </xf>
    <xf numFmtId="0" fontId="29" fillId="0" borderId="0" xfId="3" applyFont="1" applyFill="1" applyBorder="1" applyAlignment="1">
      <alignment vertical="center"/>
    </xf>
    <xf numFmtId="1" fontId="12" fillId="0" borderId="0" xfId="0" applyNumberFormat="1" applyFont="1" applyFill="1" applyBorder="1" applyAlignment="1">
      <alignment horizontal="center" vertical="center"/>
    </xf>
    <xf numFmtId="14" fontId="17" fillId="0" borderId="0" xfId="0" applyNumberFormat="1" applyFont="1" applyBorder="1" applyAlignment="1"/>
    <xf numFmtId="0" fontId="11" fillId="0" borderId="0" xfId="0" applyFont="1" applyBorder="1" applyAlignment="1">
      <alignment vertical="center"/>
    </xf>
    <xf numFmtId="0" fontId="7" fillId="0" borderId="0" xfId="0" applyFont="1" applyAlignment="1">
      <alignment vertical="center"/>
    </xf>
    <xf numFmtId="0" fontId="11" fillId="0" borderId="0" xfId="0" applyFont="1" applyBorder="1" applyAlignment="1"/>
    <xf numFmtId="1" fontId="15" fillId="0" borderId="0" xfId="0" applyNumberFormat="1" applyFont="1" applyFill="1" applyBorder="1" applyAlignment="1" applyProtection="1">
      <alignment vertical="center" wrapText="1"/>
    </xf>
    <xf numFmtId="1" fontId="14" fillId="0" borderId="0" xfId="0" applyNumberFormat="1" applyFont="1" applyFill="1" applyBorder="1" applyAlignment="1" applyProtection="1">
      <alignment vertical="center" wrapText="1"/>
    </xf>
    <xf numFmtId="0" fontId="5" fillId="0" borderId="0" xfId="0" applyFont="1" applyBorder="1" applyAlignment="1"/>
    <xf numFmtId="0" fontId="3" fillId="0" borderId="0" xfId="1" applyFont="1" applyFill="1" applyBorder="1" applyAlignment="1">
      <alignment vertical="center"/>
    </xf>
    <xf numFmtId="0" fontId="10" fillId="0" borderId="0" xfId="1" applyFont="1" applyFill="1" applyBorder="1" applyAlignment="1">
      <alignment vertical="center"/>
    </xf>
    <xf numFmtId="0" fontId="21" fillId="0" borderId="0" xfId="0" applyNumberFormat="1" applyFont="1" applyFill="1" applyBorder="1" applyAlignment="1">
      <alignment horizontal="left" vertical="top" wrapText="1"/>
    </xf>
    <xf numFmtId="0" fontId="11" fillId="0" borderId="0" xfId="0" applyFont="1" applyFill="1" applyBorder="1" applyAlignment="1">
      <alignment horizontal="left" vertical="center"/>
    </xf>
    <xf numFmtId="0" fontId="11" fillId="0" borderId="0" xfId="0" applyFont="1" applyBorder="1" applyAlignment="1">
      <alignment horizontal="left" vertical="center" wrapText="1"/>
    </xf>
    <xf numFmtId="0" fontId="11" fillId="0" borderId="0" xfId="0" applyFont="1" applyBorder="1" applyAlignment="1">
      <alignment horizontal="center" vertical="center" wrapText="1"/>
    </xf>
    <xf numFmtId="0" fontId="23" fillId="0" borderId="0" xfId="0" applyFont="1" applyAlignment="1"/>
    <xf numFmtId="0" fontId="25" fillId="0" borderId="0" xfId="0" applyFont="1" applyFill="1" applyBorder="1"/>
    <xf numFmtId="0" fontId="31" fillId="0" borderId="0" xfId="0" applyFont="1" applyAlignment="1">
      <alignment horizontal="right"/>
    </xf>
    <xf numFmtId="1" fontId="45" fillId="0" borderId="48" xfId="0" applyNumberFormat="1" applyFont="1" applyFill="1" applyBorder="1" applyAlignment="1" applyProtection="1">
      <alignment horizontal="center" vertical="center" wrapText="1"/>
    </xf>
    <xf numFmtId="1" fontId="45" fillId="0" borderId="40" xfId="0" applyNumberFormat="1" applyFont="1" applyFill="1" applyBorder="1" applyAlignment="1" applyProtection="1">
      <alignment horizontal="center" vertical="center" wrapText="1"/>
    </xf>
    <xf numFmtId="0" fontId="39" fillId="0" borderId="5" xfId="0" applyFont="1" applyBorder="1" applyAlignment="1">
      <alignment horizontal="center" vertical="center" wrapText="1"/>
    </xf>
    <xf numFmtId="0" fontId="39" fillId="0" borderId="20" xfId="0" applyFont="1" applyBorder="1" applyAlignment="1">
      <alignment horizontal="left" vertical="center" wrapText="1"/>
    </xf>
    <xf numFmtId="0" fontId="39" fillId="0" borderId="89" xfId="0" applyFont="1" applyFill="1" applyBorder="1" applyAlignment="1">
      <alignment horizontal="center" vertical="center"/>
    </xf>
    <xf numFmtId="0" fontId="41" fillId="10" borderId="92" xfId="0" applyFont="1" applyFill="1" applyBorder="1" applyAlignment="1">
      <alignment horizontal="left" vertical="top"/>
    </xf>
    <xf numFmtId="0" fontId="41" fillId="10" borderId="79" xfId="0" applyFont="1" applyFill="1" applyBorder="1" applyAlignment="1">
      <alignment horizontal="left" vertical="top"/>
    </xf>
    <xf numFmtId="0" fontId="41" fillId="10" borderId="80" xfId="0" applyFont="1" applyFill="1" applyBorder="1" applyAlignment="1">
      <alignment horizontal="left" vertical="top"/>
    </xf>
    <xf numFmtId="0" fontId="41" fillId="10" borderId="78" xfId="0" applyFont="1" applyFill="1" applyBorder="1" applyAlignment="1">
      <alignment horizontal="left" vertical="top"/>
    </xf>
    <xf numFmtId="0" fontId="41" fillId="10" borderId="26" xfId="0" applyFont="1" applyFill="1" applyBorder="1" applyAlignment="1">
      <alignment horizontal="center"/>
    </xf>
    <xf numFmtId="0" fontId="41" fillId="10" borderId="27" xfId="0" applyFont="1" applyFill="1" applyBorder="1" applyAlignment="1">
      <alignment horizontal="center"/>
    </xf>
    <xf numFmtId="0" fontId="41" fillId="10" borderId="17" xfId="0" applyFont="1" applyFill="1" applyBorder="1" applyAlignment="1">
      <alignment horizontal="center"/>
    </xf>
    <xf numFmtId="0" fontId="41" fillId="10" borderId="28" xfId="0" applyFont="1" applyFill="1" applyBorder="1" applyAlignment="1">
      <alignment horizontal="center"/>
    </xf>
    <xf numFmtId="0" fontId="41" fillId="10" borderId="32" xfId="0" applyFont="1" applyFill="1" applyBorder="1" applyAlignment="1">
      <alignment horizontal="center"/>
    </xf>
    <xf numFmtId="0" fontId="41" fillId="10" borderId="33" xfId="0" applyFont="1" applyFill="1" applyBorder="1" applyAlignment="1">
      <alignment horizontal="center"/>
    </xf>
    <xf numFmtId="0" fontId="41" fillId="10" borderId="85" xfId="0" applyFont="1" applyFill="1" applyBorder="1" applyAlignment="1">
      <alignment horizontal="center"/>
    </xf>
    <xf numFmtId="0" fontId="41" fillId="10" borderId="86" xfId="0" applyFont="1" applyFill="1" applyBorder="1" applyAlignment="1">
      <alignment horizontal="center"/>
    </xf>
    <xf numFmtId="0" fontId="41" fillId="10" borderId="29" xfId="0" applyFont="1" applyFill="1" applyBorder="1" applyAlignment="1">
      <alignment horizontal="center"/>
    </xf>
    <xf numFmtId="0" fontId="41" fillId="10" borderId="31" xfId="0" applyFont="1" applyFill="1" applyBorder="1" applyAlignment="1">
      <alignment horizontal="center"/>
    </xf>
    <xf numFmtId="0" fontId="40" fillId="10" borderId="9" xfId="0" applyNumberFormat="1" applyFont="1" applyFill="1" applyBorder="1" applyAlignment="1">
      <alignment horizontal="left" vertical="top"/>
    </xf>
    <xf numFmtId="0" fontId="40" fillId="10" borderId="10" xfId="0" applyNumberFormat="1" applyFont="1" applyFill="1" applyBorder="1" applyAlignment="1">
      <alignment horizontal="left" vertical="top"/>
    </xf>
    <xf numFmtId="0" fontId="40" fillId="10" borderId="15" xfId="0" applyNumberFormat="1" applyFont="1" applyFill="1" applyBorder="1" applyAlignment="1">
      <alignment horizontal="left" vertical="top"/>
    </xf>
    <xf numFmtId="0" fontId="40" fillId="10" borderId="2" xfId="0" applyNumberFormat="1" applyFont="1" applyFill="1" applyBorder="1" applyAlignment="1">
      <alignment horizontal="left" vertical="top"/>
    </xf>
    <xf numFmtId="0" fontId="40" fillId="10" borderId="23" xfId="0" applyNumberFormat="1" applyFont="1" applyFill="1" applyBorder="1" applyAlignment="1">
      <alignment horizontal="left" vertical="top"/>
    </xf>
    <xf numFmtId="0" fontId="40" fillId="10" borderId="24" xfId="0" applyNumberFormat="1" applyFont="1" applyFill="1" applyBorder="1" applyAlignment="1">
      <alignment horizontal="left" vertical="top"/>
    </xf>
    <xf numFmtId="0" fontId="51" fillId="12" borderId="28" xfId="0" applyFont="1" applyFill="1" applyBorder="1" applyAlignment="1"/>
    <xf numFmtId="0" fontId="51" fillId="12" borderId="31" xfId="0" applyFont="1" applyFill="1" applyBorder="1" applyAlignment="1"/>
    <xf numFmtId="0" fontId="51" fillId="12" borderId="86" xfId="0" applyFont="1" applyFill="1" applyBorder="1" applyAlignment="1"/>
    <xf numFmtId="165" fontId="51" fillId="12" borderId="28" xfId="0" applyNumberFormat="1" applyFont="1" applyFill="1" applyBorder="1" applyAlignment="1"/>
    <xf numFmtId="165" fontId="51" fillId="12" borderId="33" xfId="0" applyNumberFormat="1" applyFont="1" applyFill="1" applyBorder="1" applyAlignment="1"/>
    <xf numFmtId="1" fontId="41" fillId="12" borderId="60" xfId="0" applyNumberFormat="1" applyFont="1" applyFill="1" applyBorder="1" applyAlignment="1">
      <alignment vertical="center" wrapText="1"/>
    </xf>
    <xf numFmtId="1" fontId="41" fillId="12" borderId="59" xfId="0" applyNumberFormat="1" applyFont="1" applyFill="1" applyBorder="1" applyAlignment="1">
      <alignment vertical="center" wrapText="1"/>
    </xf>
    <xf numFmtId="1" fontId="41" fillId="12" borderId="72" xfId="0" applyNumberFormat="1" applyFont="1" applyFill="1" applyBorder="1" applyAlignment="1">
      <alignment vertical="center" wrapText="1"/>
    </xf>
    <xf numFmtId="1" fontId="41" fillId="12" borderId="60" xfId="0" applyNumberFormat="1" applyFont="1" applyFill="1" applyBorder="1" applyAlignment="1">
      <alignment horizontal="left" vertical="center" wrapText="1"/>
    </xf>
    <xf numFmtId="1" fontId="41" fillId="12" borderId="59" xfId="0" applyNumberFormat="1" applyFont="1" applyFill="1" applyBorder="1" applyAlignment="1">
      <alignment horizontal="center" vertical="center"/>
    </xf>
    <xf numFmtId="1" fontId="41" fillId="12" borderId="72" xfId="0" applyNumberFormat="1" applyFont="1" applyFill="1" applyBorder="1" applyAlignment="1">
      <alignment horizontal="center" vertical="center"/>
    </xf>
    <xf numFmtId="1" fontId="41" fillId="12" borderId="61" xfId="0" applyNumberFormat="1" applyFont="1" applyFill="1" applyBorder="1" applyAlignment="1">
      <alignment horizontal="left" vertical="center"/>
    </xf>
    <xf numFmtId="1" fontId="41" fillId="12" borderId="58" xfId="0" applyNumberFormat="1" applyFont="1" applyFill="1" applyBorder="1" applyAlignment="1">
      <alignment horizontal="center" vertical="center"/>
    </xf>
    <xf numFmtId="1" fontId="41" fillId="12" borderId="73" xfId="0" applyNumberFormat="1" applyFont="1" applyFill="1" applyBorder="1" applyAlignment="1">
      <alignment horizontal="center" vertical="center"/>
    </xf>
    <xf numFmtId="1" fontId="41" fillId="12" borderId="58" xfId="0" applyNumberFormat="1" applyFont="1" applyFill="1" applyBorder="1" applyAlignment="1">
      <alignment horizontal="center" vertical="center" wrapText="1"/>
    </xf>
    <xf numFmtId="1" fontId="41" fillId="12" borderId="73" xfId="0" applyNumberFormat="1" applyFont="1" applyFill="1" applyBorder="1" applyAlignment="1">
      <alignment horizontal="center" vertical="center" wrapText="1"/>
    </xf>
    <xf numFmtId="1" fontId="41" fillId="12" borderId="62" xfId="0" applyNumberFormat="1" applyFont="1" applyFill="1" applyBorder="1" applyAlignment="1">
      <alignment horizontal="left" vertical="center"/>
    </xf>
    <xf numFmtId="1" fontId="41" fillId="12" borderId="74" xfId="0" applyNumberFormat="1" applyFont="1" applyFill="1" applyBorder="1" applyAlignment="1">
      <alignment horizontal="center" vertical="center"/>
    </xf>
    <xf numFmtId="1" fontId="41" fillId="12" borderId="75" xfId="0" applyNumberFormat="1" applyFont="1" applyFill="1" applyBorder="1" applyAlignment="1">
      <alignment horizontal="center" vertical="center"/>
    </xf>
    <xf numFmtId="165" fontId="52" fillId="12" borderId="11" xfId="0" applyNumberFormat="1" applyFont="1" applyFill="1" applyBorder="1"/>
    <xf numFmtId="1" fontId="52" fillId="12" borderId="11" xfId="0" applyNumberFormat="1" applyFont="1" applyFill="1" applyBorder="1"/>
    <xf numFmtId="1" fontId="40" fillId="12" borderId="70" xfId="0" applyNumberFormat="1" applyFont="1" applyFill="1" applyBorder="1" applyAlignment="1">
      <alignment vertical="center" wrapText="1"/>
    </xf>
    <xf numFmtId="1" fontId="52" fillId="12" borderId="26" xfId="0" applyNumberFormat="1" applyFont="1" applyFill="1" applyBorder="1" applyAlignment="1"/>
    <xf numFmtId="1" fontId="52" fillId="12" borderId="27" xfId="0" applyNumberFormat="1" applyFont="1" applyFill="1" applyBorder="1"/>
    <xf numFmtId="165" fontId="52" fillId="12" borderId="16" xfId="0" applyNumberFormat="1" applyFont="1" applyFill="1" applyBorder="1"/>
    <xf numFmtId="1" fontId="52" fillId="12" borderId="16" xfId="0" applyNumberFormat="1" applyFont="1" applyFill="1" applyBorder="1"/>
    <xf numFmtId="1" fontId="40" fillId="12" borderId="82" xfId="0" applyNumberFormat="1" applyFont="1" applyFill="1" applyBorder="1" applyAlignment="1">
      <alignment vertical="center" wrapText="1"/>
    </xf>
    <xf numFmtId="1" fontId="52" fillId="12" borderId="17" xfId="0" applyNumberFormat="1" applyFont="1" applyFill="1" applyBorder="1" applyAlignment="1"/>
    <xf numFmtId="1" fontId="52" fillId="12" borderId="28" xfId="0" applyNumberFormat="1" applyFont="1" applyFill="1" applyBorder="1"/>
    <xf numFmtId="165" fontId="52" fillId="12" borderId="25" xfId="0" applyNumberFormat="1" applyFont="1" applyFill="1" applyBorder="1"/>
    <xf numFmtId="1" fontId="52" fillId="12" borderId="25" xfId="0" applyNumberFormat="1" applyFont="1" applyFill="1" applyBorder="1"/>
    <xf numFmtId="1" fontId="40" fillId="12" borderId="99" xfId="0" applyNumberFormat="1" applyFont="1" applyFill="1" applyBorder="1" applyAlignment="1">
      <alignment vertical="center" wrapText="1"/>
    </xf>
    <xf numFmtId="1" fontId="52" fillId="12" borderId="32" xfId="0" applyNumberFormat="1" applyFont="1" applyFill="1" applyBorder="1" applyAlignment="1"/>
    <xf numFmtId="1" fontId="52" fillId="12" borderId="33" xfId="0" applyNumberFormat="1" applyFont="1" applyFill="1" applyBorder="1"/>
    <xf numFmtId="1" fontId="40" fillId="12" borderId="100" xfId="0" applyNumberFormat="1" applyFont="1" applyFill="1" applyBorder="1" applyAlignment="1">
      <alignment vertical="center" wrapText="1"/>
    </xf>
    <xf numFmtId="1" fontId="40" fillId="12" borderId="97" xfId="0" applyNumberFormat="1" applyFont="1" applyFill="1" applyBorder="1" applyAlignment="1">
      <alignment vertical="center" wrapText="1"/>
    </xf>
    <xf numFmtId="1" fontId="40" fillId="12" borderId="101" xfId="0" applyNumberFormat="1" applyFont="1" applyFill="1" applyBorder="1" applyAlignment="1">
      <alignment vertical="center" wrapText="1"/>
    </xf>
    <xf numFmtId="1" fontId="40" fillId="12" borderId="98" xfId="0" applyNumberFormat="1" applyFont="1" applyFill="1" applyBorder="1" applyAlignment="1">
      <alignment vertical="center" wrapText="1"/>
    </xf>
    <xf numFmtId="1" fontId="40" fillId="12" borderId="64" xfId="0" applyNumberFormat="1" applyFont="1" applyFill="1" applyBorder="1" applyAlignment="1">
      <alignment vertical="center" wrapText="1"/>
    </xf>
    <xf numFmtId="1" fontId="40" fillId="12" borderId="28" xfId="0" applyNumberFormat="1" applyFont="1" applyFill="1" applyBorder="1" applyAlignment="1">
      <alignment horizontal="left" vertical="center" wrapText="1"/>
    </xf>
    <xf numFmtId="1" fontId="40" fillId="12" borderId="33" xfId="0" applyNumberFormat="1" applyFont="1" applyFill="1" applyBorder="1" applyAlignment="1">
      <alignment horizontal="left" vertical="center" wrapText="1"/>
    </xf>
    <xf numFmtId="1" fontId="40" fillId="12" borderId="27" xfId="0" applyNumberFormat="1" applyFont="1" applyFill="1" applyBorder="1" applyAlignment="1">
      <alignment horizontal="left" vertical="center" wrapText="1"/>
    </xf>
    <xf numFmtId="165" fontId="52" fillId="12" borderId="50" xfId="0" applyNumberFormat="1" applyFont="1" applyFill="1" applyBorder="1"/>
    <xf numFmtId="1" fontId="52" fillId="12" borderId="50" xfId="0" applyNumberFormat="1" applyFont="1" applyFill="1" applyBorder="1"/>
    <xf numFmtId="1" fontId="52" fillId="12" borderId="85" xfId="0" applyNumberFormat="1" applyFont="1" applyFill="1" applyBorder="1" applyAlignment="1"/>
    <xf numFmtId="1" fontId="40" fillId="12" borderId="86" xfId="0" applyNumberFormat="1" applyFont="1" applyFill="1" applyBorder="1" applyAlignment="1">
      <alignment horizontal="left" vertical="center" wrapText="1"/>
    </xf>
    <xf numFmtId="1" fontId="40" fillId="12" borderId="63" xfId="0" applyNumberFormat="1" applyFont="1" applyFill="1" applyBorder="1" applyAlignment="1">
      <alignment vertical="center" wrapText="1"/>
    </xf>
    <xf numFmtId="1" fontId="40" fillId="12" borderId="89" xfId="0" applyNumberFormat="1" applyFont="1" applyFill="1" applyBorder="1" applyAlignment="1">
      <alignment horizontal="center" vertical="center" wrapText="1"/>
    </xf>
    <xf numFmtId="1" fontId="40" fillId="12" borderId="41" xfId="0" applyNumberFormat="1" applyFont="1" applyFill="1" applyBorder="1" applyAlignment="1">
      <alignment horizontal="center" vertical="top" wrapText="1"/>
    </xf>
    <xf numFmtId="1" fontId="40" fillId="12" borderId="55" xfId="0" applyNumberFormat="1" applyFont="1" applyFill="1" applyBorder="1" applyAlignment="1">
      <alignment horizontal="center" vertical="top" wrapText="1"/>
    </xf>
    <xf numFmtId="1" fontId="40" fillId="12" borderId="39" xfId="0" applyNumberFormat="1" applyFont="1" applyFill="1" applyBorder="1" applyAlignment="1">
      <alignment horizontal="center" vertical="top"/>
    </xf>
    <xf numFmtId="1" fontId="40" fillId="12" borderId="56" xfId="0" applyNumberFormat="1" applyFont="1" applyFill="1" applyBorder="1" applyAlignment="1">
      <alignment horizontal="center" vertical="top"/>
    </xf>
    <xf numFmtId="1" fontId="40" fillId="12" borderId="40" xfId="0" applyNumberFormat="1" applyFont="1" applyFill="1" applyBorder="1" applyAlignment="1">
      <alignment horizontal="center" vertical="top"/>
    </xf>
    <xf numFmtId="165" fontId="41" fillId="12" borderId="90" xfId="0" applyNumberFormat="1" applyFont="1" applyFill="1" applyBorder="1" applyAlignment="1">
      <alignment vertical="center"/>
    </xf>
    <xf numFmtId="165" fontId="41" fillId="12" borderId="68" xfId="0" applyNumberFormat="1" applyFont="1" applyFill="1" applyBorder="1" applyAlignment="1">
      <alignment vertical="center"/>
    </xf>
    <xf numFmtId="165" fontId="41" fillId="12" borderId="69" xfId="0" applyNumberFormat="1" applyFont="1" applyFill="1" applyBorder="1" applyAlignment="1">
      <alignment vertical="center"/>
    </xf>
    <xf numFmtId="1" fontId="40" fillId="12" borderId="49" xfId="0" applyNumberFormat="1" applyFont="1" applyFill="1" applyBorder="1" applyAlignment="1">
      <alignment horizontal="center" vertical="top"/>
    </xf>
    <xf numFmtId="164" fontId="40" fillId="12" borderId="52" xfId="0" applyNumberFormat="1" applyFont="1" applyFill="1" applyBorder="1" applyAlignment="1">
      <alignment horizontal="center" vertical="top"/>
    </xf>
    <xf numFmtId="1" fontId="40" fillId="12" borderId="26" xfId="0" applyNumberFormat="1" applyFont="1" applyFill="1" applyBorder="1" applyAlignment="1">
      <alignment horizontal="center" vertical="top"/>
    </xf>
    <xf numFmtId="164" fontId="40" fillId="12" borderId="27" xfId="0" applyNumberFormat="1" applyFont="1" applyFill="1" applyBorder="1" applyAlignment="1">
      <alignment horizontal="center" vertical="top"/>
    </xf>
    <xf numFmtId="1" fontId="40" fillId="12" borderId="17" xfId="0" applyNumberFormat="1" applyFont="1" applyFill="1" applyBorder="1" applyAlignment="1">
      <alignment horizontal="center" vertical="top"/>
    </xf>
    <xf numFmtId="164" fontId="40" fillId="12" borderId="28" xfId="0" applyNumberFormat="1" applyFont="1" applyFill="1" applyBorder="1" applyAlignment="1">
      <alignment horizontal="center" vertical="top"/>
    </xf>
    <xf numFmtId="1" fontId="40" fillId="12" borderId="32" xfId="0" applyNumberFormat="1" applyFont="1" applyFill="1" applyBorder="1" applyAlignment="1">
      <alignment horizontal="center" vertical="top"/>
    </xf>
    <xf numFmtId="164" fontId="40" fillId="12" borderId="33" xfId="0" applyNumberFormat="1" applyFont="1" applyFill="1" applyBorder="1" applyAlignment="1">
      <alignment horizontal="center" vertical="top"/>
    </xf>
    <xf numFmtId="1" fontId="40" fillId="12" borderId="11" xfId="0" applyNumberFormat="1" applyFont="1" applyFill="1" applyBorder="1" applyAlignment="1">
      <alignment horizontal="center" vertical="center"/>
    </xf>
    <xf numFmtId="1" fontId="40" fillId="12" borderId="16" xfId="0" applyNumberFormat="1" applyFont="1" applyFill="1" applyBorder="1" applyAlignment="1">
      <alignment horizontal="center" vertical="center"/>
    </xf>
    <xf numFmtId="1" fontId="40" fillId="12" borderId="25" xfId="0" applyNumberFormat="1" applyFont="1" applyFill="1" applyBorder="1" applyAlignment="1">
      <alignment horizontal="center" vertical="center"/>
    </xf>
    <xf numFmtId="1" fontId="41" fillId="12" borderId="67" xfId="0" applyNumberFormat="1" applyFont="1" applyFill="1" applyBorder="1" applyAlignment="1">
      <alignment horizontal="left" vertical="center"/>
    </xf>
    <xf numFmtId="1" fontId="41" fillId="12" borderId="68" xfId="0" applyNumberFormat="1" applyFont="1" applyFill="1" applyBorder="1" applyAlignment="1">
      <alignment horizontal="left" vertical="center"/>
    </xf>
    <xf numFmtId="1" fontId="41" fillId="12" borderId="68" xfId="0" applyNumberFormat="1" applyFont="1" applyFill="1" applyBorder="1" applyAlignment="1">
      <alignment horizontal="left" vertical="center" wrapText="1"/>
    </xf>
    <xf numFmtId="1" fontId="41" fillId="12" borderId="69" xfId="0" applyNumberFormat="1" applyFont="1" applyFill="1" applyBorder="1" applyAlignment="1">
      <alignment horizontal="left" vertical="center"/>
    </xf>
    <xf numFmtId="0" fontId="58" fillId="0" borderId="0" xfId="0" applyFont="1" applyFill="1" applyBorder="1"/>
    <xf numFmtId="0" fontId="56" fillId="13" borderId="4" xfId="0" applyFont="1" applyFill="1" applyBorder="1" applyAlignment="1">
      <alignment horizontal="left" wrapText="1"/>
    </xf>
    <xf numFmtId="0" fontId="59" fillId="13" borderId="4" xfId="2" applyFont="1" applyFill="1" applyBorder="1" applyAlignment="1">
      <alignment vertical="center" wrapText="1"/>
    </xf>
    <xf numFmtId="0" fontId="61" fillId="5" borderId="0" xfId="0" applyFont="1" applyFill="1"/>
    <xf numFmtId="0" fontId="46" fillId="5" borderId="0" xfId="0" applyFont="1" applyFill="1"/>
    <xf numFmtId="0" fontId="52" fillId="0" borderId="4" xfId="2" applyFont="1" applyFill="1" applyBorder="1" applyAlignment="1">
      <alignment vertical="center" wrapText="1"/>
    </xf>
    <xf numFmtId="0" fontId="40" fillId="0" borderId="4" xfId="0" applyFont="1" applyFill="1" applyBorder="1" applyAlignment="1">
      <alignment vertical="center" wrapText="1"/>
    </xf>
    <xf numFmtId="0" fontId="52" fillId="0" borderId="4" xfId="0" applyFont="1" applyFill="1" applyBorder="1" applyAlignment="1">
      <alignment vertical="center" wrapText="1"/>
    </xf>
    <xf numFmtId="0" fontId="52" fillId="0" borderId="4" xfId="0" applyFont="1" applyFill="1" applyBorder="1" applyAlignment="1">
      <alignment wrapText="1"/>
    </xf>
    <xf numFmtId="0" fontId="52" fillId="0" borderId="4" xfId="3" applyFont="1" applyFill="1" applyBorder="1" applyAlignment="1">
      <alignment vertical="center" wrapText="1"/>
    </xf>
    <xf numFmtId="0" fontId="40" fillId="0" borderId="1" xfId="0" applyFont="1" applyFill="1" applyBorder="1" applyAlignment="1">
      <alignment vertical="center" wrapText="1"/>
    </xf>
    <xf numFmtId="0" fontId="41" fillId="0" borderId="4" xfId="2" applyFont="1" applyFill="1" applyBorder="1" applyAlignment="1">
      <alignment vertical="center" wrapText="1"/>
    </xf>
    <xf numFmtId="0" fontId="55" fillId="0" borderId="4" xfId="0" applyFont="1" applyFill="1" applyBorder="1" applyAlignment="1">
      <alignment wrapText="1"/>
    </xf>
    <xf numFmtId="0" fontId="41" fillId="0" borderId="4" xfId="0" applyFont="1" applyFill="1" applyBorder="1" applyAlignment="1">
      <alignment vertical="center" wrapText="1"/>
    </xf>
    <xf numFmtId="0" fontId="55" fillId="0" borderId="4" xfId="0" applyFont="1" applyFill="1" applyBorder="1" applyAlignment="1">
      <alignment vertical="center" wrapText="1"/>
    </xf>
    <xf numFmtId="0" fontId="52" fillId="0" borderId="3" xfId="0" applyFont="1" applyFill="1" applyBorder="1" applyAlignment="1">
      <alignment wrapText="1"/>
    </xf>
    <xf numFmtId="0" fontId="40" fillId="0" borderId="14" xfId="0" applyFont="1" applyFill="1" applyBorder="1" applyAlignment="1">
      <alignment vertical="center" wrapText="1"/>
    </xf>
    <xf numFmtId="0" fontId="52" fillId="0" borderId="14" xfId="0" applyFont="1" applyFill="1" applyBorder="1" applyAlignment="1">
      <alignment vertical="center" wrapText="1"/>
    </xf>
    <xf numFmtId="0" fontId="40" fillId="0" borderId="30" xfId="0" applyFont="1" applyFill="1" applyBorder="1" applyAlignment="1">
      <alignment vertical="center" wrapText="1"/>
    </xf>
    <xf numFmtId="0" fontId="52" fillId="0" borderId="57" xfId="0" applyFont="1" applyFill="1" applyBorder="1" applyAlignment="1">
      <alignment wrapText="1"/>
    </xf>
    <xf numFmtId="1" fontId="41" fillId="12" borderId="103" xfId="0" applyNumberFormat="1" applyFont="1" applyFill="1" applyBorder="1" applyAlignment="1">
      <alignment horizontal="center" vertical="center" wrapText="1"/>
    </xf>
    <xf numFmtId="14" fontId="39" fillId="0" borderId="20" xfId="0" applyNumberFormat="1" applyFont="1" applyBorder="1" applyAlignment="1">
      <alignment horizontal="center"/>
    </xf>
    <xf numFmtId="1" fontId="41" fillId="12" borderId="55" xfId="0" applyNumberFormat="1" applyFont="1" applyFill="1" applyBorder="1" applyAlignment="1">
      <alignment horizontal="center" vertical="top"/>
    </xf>
    <xf numFmtId="1" fontId="41" fillId="12" borderId="40" xfId="0" applyNumberFormat="1" applyFont="1" applyFill="1" applyBorder="1" applyAlignment="1">
      <alignment horizontal="center" vertical="top"/>
    </xf>
    <xf numFmtId="1" fontId="41" fillId="12" borderId="48" xfId="0" applyNumberFormat="1" applyFont="1" applyFill="1" applyBorder="1" applyAlignment="1">
      <alignment horizontal="center" vertical="top"/>
    </xf>
    <xf numFmtId="1" fontId="41" fillId="12" borderId="3" xfId="0" applyNumberFormat="1" applyFont="1" applyFill="1" applyBorder="1" applyAlignment="1">
      <alignment horizontal="center" vertical="top"/>
    </xf>
    <xf numFmtId="1" fontId="41" fillId="12" borderId="3" xfId="0" applyNumberFormat="1" applyFont="1" applyFill="1" applyBorder="1" applyAlignment="1">
      <alignment horizontal="center" vertical="center" wrapText="1"/>
    </xf>
    <xf numFmtId="1" fontId="41" fillId="12" borderId="46" xfId="0" applyNumberFormat="1" applyFont="1" applyFill="1" applyBorder="1" applyAlignment="1">
      <alignment horizontal="center" vertical="center" wrapText="1"/>
    </xf>
    <xf numFmtId="1" fontId="41" fillId="12" borderId="35" xfId="0" applyNumberFormat="1" applyFont="1" applyFill="1" applyBorder="1" applyAlignment="1">
      <alignment horizontal="center" vertical="center" wrapText="1"/>
    </xf>
    <xf numFmtId="1" fontId="41" fillId="12" borderId="17" xfId="0" applyNumberFormat="1" applyFont="1" applyFill="1" applyBorder="1" applyAlignment="1">
      <alignment horizontal="center" vertical="top"/>
    </xf>
    <xf numFmtId="1" fontId="41" fillId="12" borderId="28" xfId="0" applyNumberFormat="1" applyFont="1" applyFill="1" applyBorder="1" applyAlignment="1">
      <alignment horizontal="center" vertical="top"/>
    </xf>
    <xf numFmtId="1" fontId="41" fillId="12" borderId="17" xfId="0" applyNumberFormat="1" applyFont="1" applyFill="1" applyBorder="1" applyAlignment="1">
      <alignment horizontal="center" vertical="center" wrapText="1"/>
    </xf>
    <xf numFmtId="1" fontId="41" fillId="12" borderId="28" xfId="0" applyNumberFormat="1" applyFont="1" applyFill="1" applyBorder="1" applyAlignment="1">
      <alignment horizontal="center" vertical="center" wrapText="1"/>
    </xf>
    <xf numFmtId="1" fontId="41" fillId="12" borderId="104" xfId="0" applyNumberFormat="1" applyFont="1" applyFill="1" applyBorder="1" applyAlignment="1">
      <alignment horizontal="center" vertical="center" wrapText="1"/>
    </xf>
    <xf numFmtId="1" fontId="41" fillId="12" borderId="1" xfId="0" applyNumberFormat="1" applyFont="1" applyFill="1" applyBorder="1" applyAlignment="1">
      <alignment horizontal="center" vertical="top"/>
    </xf>
    <xf numFmtId="1" fontId="41" fillId="12" borderId="1" xfId="0" applyNumberFormat="1" applyFont="1" applyFill="1" applyBorder="1" applyAlignment="1">
      <alignment horizontal="center" vertical="center" wrapText="1"/>
    </xf>
    <xf numFmtId="1" fontId="41" fillId="12" borderId="56" xfId="0" applyNumberFormat="1" applyFont="1" applyFill="1" applyBorder="1" applyAlignment="1">
      <alignment horizontal="center" vertical="top"/>
    </xf>
    <xf numFmtId="165" fontId="40" fillId="12" borderId="52" xfId="0" applyNumberFormat="1" applyFont="1" applyFill="1" applyBorder="1" applyAlignment="1">
      <alignment horizontal="center" vertical="center" wrapText="1"/>
    </xf>
    <xf numFmtId="0" fontId="40" fillId="10" borderId="49" xfId="0" applyFont="1" applyFill="1" applyBorder="1" applyAlignment="1">
      <alignment horizontal="center"/>
    </xf>
    <xf numFmtId="0" fontId="40" fillId="10" borderId="105" xfId="0" applyFont="1" applyFill="1" applyBorder="1" applyAlignment="1">
      <alignment horizontal="center"/>
    </xf>
    <xf numFmtId="0" fontId="64" fillId="0" borderId="0" xfId="0" applyFont="1" applyFill="1"/>
    <xf numFmtId="0" fontId="64" fillId="0" borderId="0" xfId="0" applyFont="1" applyBorder="1" applyAlignment="1"/>
    <xf numFmtId="0" fontId="64" fillId="0" borderId="0" xfId="0" applyFont="1"/>
    <xf numFmtId="0" fontId="41" fillId="12" borderId="82" xfId="0" applyFont="1" applyFill="1" applyBorder="1" applyAlignment="1">
      <alignment vertical="center"/>
    </xf>
    <xf numFmtId="0" fontId="41" fillId="12" borderId="82" xfId="0" applyFont="1" applyFill="1" applyBorder="1" applyAlignment="1">
      <alignment vertical="center" wrapText="1"/>
    </xf>
    <xf numFmtId="0" fontId="41" fillId="12" borderId="88" xfId="0" applyFont="1" applyFill="1" applyBorder="1" applyAlignment="1">
      <alignment vertical="center"/>
    </xf>
    <xf numFmtId="0" fontId="41" fillId="12" borderId="70" xfId="0" applyFont="1" applyFill="1" applyBorder="1" applyAlignment="1">
      <alignment vertical="center"/>
    </xf>
    <xf numFmtId="0" fontId="41" fillId="12" borderId="17" xfId="0" applyFont="1" applyFill="1" applyBorder="1" applyAlignment="1">
      <alignment vertical="center"/>
    </xf>
    <xf numFmtId="0" fontId="41" fillId="12" borderId="32" xfId="0" applyFont="1" applyFill="1" applyBorder="1" applyAlignment="1">
      <alignment vertical="center"/>
    </xf>
    <xf numFmtId="14" fontId="39" fillId="0" borderId="15" xfId="0" applyNumberFormat="1" applyFont="1" applyBorder="1" applyAlignment="1">
      <alignment horizontal="center"/>
    </xf>
    <xf numFmtId="0" fontId="39" fillId="0" borderId="15" xfId="0" applyFont="1" applyBorder="1" applyAlignment="1">
      <alignment horizontal="center" vertical="center" wrapText="1"/>
    </xf>
    <xf numFmtId="1" fontId="41" fillId="12" borderId="106" xfId="0" applyNumberFormat="1" applyFont="1" applyFill="1" applyBorder="1" applyAlignment="1">
      <alignment horizontal="center" vertical="center" wrapText="1"/>
    </xf>
    <xf numFmtId="1" fontId="41" fillId="12" borderId="26" xfId="0" applyNumberFormat="1" applyFont="1" applyFill="1" applyBorder="1" applyAlignment="1">
      <alignment horizontal="center"/>
    </xf>
    <xf numFmtId="1" fontId="40" fillId="12" borderId="27" xfId="0" applyNumberFormat="1" applyFont="1" applyFill="1" applyBorder="1" applyAlignment="1">
      <alignment horizontal="center"/>
    </xf>
    <xf numFmtId="1" fontId="41" fillId="12" borderId="17" xfId="0" applyNumberFormat="1" applyFont="1" applyFill="1" applyBorder="1" applyAlignment="1">
      <alignment horizontal="center"/>
    </xf>
    <xf numFmtId="1" fontId="40" fillId="12" borderId="28" xfId="0" applyNumberFormat="1" applyFont="1" applyFill="1" applyBorder="1" applyAlignment="1">
      <alignment horizontal="center"/>
    </xf>
    <xf numFmtId="1" fontId="41" fillId="12" borderId="32" xfId="0" applyNumberFormat="1" applyFont="1" applyFill="1" applyBorder="1" applyAlignment="1">
      <alignment horizontal="center"/>
    </xf>
    <xf numFmtId="1" fontId="40" fillId="12" borderId="33" xfId="0" applyNumberFormat="1" applyFont="1" applyFill="1" applyBorder="1" applyAlignment="1">
      <alignment horizontal="center"/>
    </xf>
    <xf numFmtId="1" fontId="41" fillId="12" borderId="67" xfId="0" applyNumberFormat="1" applyFont="1" applyFill="1" applyBorder="1" applyAlignment="1">
      <alignment horizontal="center" vertical="center" wrapText="1"/>
    </xf>
    <xf numFmtId="1" fontId="41" fillId="12" borderId="68" xfId="0" applyNumberFormat="1" applyFont="1" applyFill="1" applyBorder="1" applyAlignment="1">
      <alignment horizontal="center" vertical="center" wrapText="1"/>
    </xf>
    <xf numFmtId="1" fontId="41" fillId="12" borderId="69" xfId="0" applyNumberFormat="1" applyFont="1" applyFill="1" applyBorder="1" applyAlignment="1">
      <alignment horizontal="center" vertical="center" wrapText="1"/>
    </xf>
    <xf numFmtId="14" fontId="41" fillId="10" borderId="92" xfId="0" applyNumberFormat="1" applyFont="1" applyFill="1" applyBorder="1" applyAlignment="1">
      <alignment horizontal="left" vertical="top"/>
    </xf>
    <xf numFmtId="14" fontId="41" fillId="10" borderId="78" xfId="0" applyNumberFormat="1" applyFont="1" applyFill="1" applyBorder="1" applyAlignment="1">
      <alignment horizontal="left" vertical="top"/>
    </xf>
    <xf numFmtId="14" fontId="41" fillId="10" borderId="79" xfId="0" applyNumberFormat="1" applyFont="1" applyFill="1" applyBorder="1" applyAlignment="1">
      <alignment horizontal="left" vertical="top"/>
    </xf>
    <xf numFmtId="0" fontId="40" fillId="10" borderId="5" xfId="0" applyFont="1" applyFill="1" applyBorder="1" applyAlignment="1">
      <alignment horizontal="left" vertical="top" wrapText="1"/>
    </xf>
    <xf numFmtId="0" fontId="40" fillId="10" borderId="6" xfId="0" applyFont="1" applyFill="1" applyBorder="1" applyAlignment="1">
      <alignment horizontal="left" vertical="top" wrapText="1"/>
    </xf>
    <xf numFmtId="0" fontId="40" fillId="10" borderId="42" xfId="0" applyFont="1" applyFill="1" applyBorder="1" applyAlignment="1">
      <alignment horizontal="left" vertical="top" wrapText="1"/>
    </xf>
    <xf numFmtId="0" fontId="40" fillId="10" borderId="43" xfId="0" applyFont="1" applyFill="1" applyBorder="1" applyAlignment="1">
      <alignment horizontal="left" vertical="top" wrapText="1"/>
    </xf>
    <xf numFmtId="0" fontId="40" fillId="10" borderId="0" xfId="0" applyFont="1" applyFill="1" applyBorder="1" applyAlignment="1">
      <alignment horizontal="left" vertical="top" wrapText="1"/>
    </xf>
    <xf numFmtId="0" fontId="40" fillId="10" borderId="44" xfId="0" applyFont="1" applyFill="1" applyBorder="1" applyAlignment="1">
      <alignment horizontal="left" vertical="top" wrapText="1"/>
    </xf>
    <xf numFmtId="0" fontId="40" fillId="10" borderId="20" xfId="0" applyFont="1" applyFill="1" applyBorder="1" applyAlignment="1">
      <alignment horizontal="left" vertical="top" wrapText="1"/>
    </xf>
    <xf numFmtId="0" fontId="40" fillId="10" borderId="21" xfId="0" applyFont="1" applyFill="1" applyBorder="1" applyAlignment="1">
      <alignment horizontal="left" vertical="top" wrapText="1"/>
    </xf>
    <xf numFmtId="0" fontId="40" fillId="10" borderId="45" xfId="0" applyFont="1" applyFill="1" applyBorder="1" applyAlignment="1">
      <alignment horizontal="left" vertical="top" wrapText="1"/>
    </xf>
    <xf numFmtId="0" fontId="42" fillId="11" borderId="0" xfId="3" applyFont="1" applyFill="1" applyAlignment="1">
      <alignment horizontal="center" vertical="center"/>
    </xf>
    <xf numFmtId="2" fontId="40" fillId="12" borderId="15" xfId="0" applyNumberFormat="1" applyFont="1" applyFill="1" applyBorder="1" applyAlignment="1">
      <alignment horizontal="center" vertical="center"/>
    </xf>
    <xf numFmtId="2" fontId="40" fillId="12" borderId="16" xfId="0" applyNumberFormat="1" applyFont="1" applyFill="1" applyBorder="1" applyAlignment="1">
      <alignment horizontal="center" vertical="center"/>
    </xf>
    <xf numFmtId="0" fontId="44" fillId="11" borderId="0" xfId="2" applyFont="1" applyFill="1" applyBorder="1" applyAlignment="1">
      <alignment horizontal="left" vertical="center"/>
    </xf>
    <xf numFmtId="0" fontId="40" fillId="10" borderId="5" xfId="0" applyNumberFormat="1" applyFont="1" applyFill="1" applyBorder="1" applyAlignment="1">
      <alignment horizontal="left" vertical="top" wrapText="1"/>
    </xf>
    <xf numFmtId="0" fontId="40" fillId="10" borderId="6" xfId="0" applyNumberFormat="1" applyFont="1" applyFill="1" applyBorder="1" applyAlignment="1">
      <alignment horizontal="left" vertical="top" wrapText="1"/>
    </xf>
    <xf numFmtId="0" fontId="40" fillId="10" borderId="42" xfId="0" applyNumberFormat="1" applyFont="1" applyFill="1" applyBorder="1" applyAlignment="1">
      <alignment horizontal="left" vertical="top" wrapText="1"/>
    </xf>
    <xf numFmtId="0" fontId="40" fillId="10" borderId="43" xfId="0" applyNumberFormat="1" applyFont="1" applyFill="1" applyBorder="1" applyAlignment="1">
      <alignment horizontal="left" vertical="top" wrapText="1"/>
    </xf>
    <xf numFmtId="0" fontId="40" fillId="10" borderId="0" xfId="0" applyNumberFormat="1" applyFont="1" applyFill="1" applyBorder="1" applyAlignment="1">
      <alignment horizontal="left" vertical="top" wrapText="1"/>
    </xf>
    <xf numFmtId="0" fontId="40" fillId="10" borderId="44" xfId="0" applyNumberFormat="1" applyFont="1" applyFill="1" applyBorder="1" applyAlignment="1">
      <alignment horizontal="left" vertical="top" wrapText="1"/>
    </xf>
    <xf numFmtId="0" fontId="40" fillId="10" borderId="20" xfId="0" applyNumberFormat="1" applyFont="1" applyFill="1" applyBorder="1" applyAlignment="1">
      <alignment horizontal="left" vertical="top" wrapText="1"/>
    </xf>
    <xf numFmtId="0" fontId="40" fillId="10" borderId="21" xfId="0" applyNumberFormat="1" applyFont="1" applyFill="1" applyBorder="1" applyAlignment="1">
      <alignment horizontal="left" vertical="top" wrapText="1"/>
    </xf>
    <xf numFmtId="0" fontId="40" fillId="10" borderId="45" xfId="0" applyNumberFormat="1" applyFont="1" applyFill="1" applyBorder="1" applyAlignment="1">
      <alignment horizontal="left" vertical="top" wrapText="1"/>
    </xf>
    <xf numFmtId="0" fontId="39" fillId="0" borderId="53" xfId="0" applyFont="1" applyFill="1" applyBorder="1" applyAlignment="1">
      <alignment horizontal="center" vertical="center"/>
    </xf>
    <xf numFmtId="0" fontId="39" fillId="0" borderId="54" xfId="0" applyFont="1" applyFill="1" applyBorder="1" applyAlignment="1">
      <alignment horizontal="center" vertical="center"/>
    </xf>
    <xf numFmtId="0" fontId="39" fillId="0" borderId="52" xfId="0" applyFont="1" applyFill="1" applyBorder="1" applyAlignment="1">
      <alignment horizontal="center" vertical="center"/>
    </xf>
    <xf numFmtId="0" fontId="41" fillId="10" borderId="15" xfId="0" applyFont="1" applyFill="1" applyBorder="1" applyAlignment="1">
      <alignment horizontal="left" vertical="top" wrapText="1"/>
    </xf>
    <xf numFmtId="0" fontId="41" fillId="10" borderId="2" xfId="0" applyFont="1" applyFill="1" applyBorder="1" applyAlignment="1">
      <alignment horizontal="left" vertical="top" wrapText="1"/>
    </xf>
    <xf numFmtId="0" fontId="41" fillId="10" borderId="16" xfId="0" applyFont="1" applyFill="1" applyBorder="1" applyAlignment="1">
      <alignment horizontal="left" vertical="top" wrapText="1"/>
    </xf>
    <xf numFmtId="0" fontId="41" fillId="10" borderId="4" xfId="0" applyFont="1" applyFill="1" applyBorder="1" applyAlignment="1">
      <alignment horizontal="left" vertical="top" wrapText="1"/>
    </xf>
    <xf numFmtId="0" fontId="41" fillId="10" borderId="22" xfId="0" applyFont="1" applyFill="1" applyBorder="1" applyAlignment="1">
      <alignment horizontal="left" vertical="top" wrapText="1"/>
    </xf>
    <xf numFmtId="0" fontId="41" fillId="10" borderId="8" xfId="0" applyFont="1" applyFill="1" applyBorder="1" applyAlignment="1">
      <alignment horizontal="left" vertical="top" wrapText="1"/>
    </xf>
    <xf numFmtId="0" fontId="41" fillId="10" borderId="3" xfId="0" applyFont="1" applyFill="1" applyBorder="1" applyAlignment="1">
      <alignment horizontal="left" vertical="top" wrapText="1"/>
    </xf>
    <xf numFmtId="0" fontId="41" fillId="10" borderId="1" xfId="0" applyFont="1" applyFill="1" applyBorder="1" applyAlignment="1">
      <alignment horizontal="left" vertical="top" wrapText="1"/>
    </xf>
    <xf numFmtId="0" fontId="65" fillId="0" borderId="53" xfId="0" applyFont="1" applyFill="1" applyBorder="1" applyAlignment="1">
      <alignment horizontal="center" vertical="center"/>
    </xf>
    <xf numFmtId="0" fontId="65" fillId="0" borderId="54" xfId="0" applyFont="1" applyFill="1" applyBorder="1" applyAlignment="1">
      <alignment horizontal="center" vertical="center"/>
    </xf>
    <xf numFmtId="0" fontId="65" fillId="0" borderId="52" xfId="0" applyFont="1" applyFill="1" applyBorder="1" applyAlignment="1">
      <alignment horizontal="center" vertical="center"/>
    </xf>
    <xf numFmtId="0" fontId="39" fillId="0" borderId="76" xfId="0" applyFont="1" applyFill="1" applyBorder="1" applyAlignment="1">
      <alignment horizontal="center" vertical="center"/>
    </xf>
    <xf numFmtId="0" fontId="39" fillId="0" borderId="77" xfId="0" applyFont="1" applyFill="1" applyBorder="1" applyAlignment="1">
      <alignment horizontal="center" vertical="center"/>
    </xf>
    <xf numFmtId="0" fontId="39" fillId="0" borderId="95" xfId="0" applyFont="1" applyFill="1" applyBorder="1" applyAlignment="1">
      <alignment horizontal="center" vertical="center"/>
    </xf>
    <xf numFmtId="0" fontId="41" fillId="10" borderId="83" xfId="0" applyFont="1" applyFill="1" applyBorder="1" applyAlignment="1">
      <alignment horizontal="left" vertical="top" wrapText="1"/>
    </xf>
    <xf numFmtId="0" fontId="41" fillId="10" borderId="84" xfId="0" applyFont="1" applyFill="1" applyBorder="1" applyAlignment="1">
      <alignment horizontal="left" vertical="top" wrapText="1"/>
    </xf>
    <xf numFmtId="0" fontId="41" fillId="10" borderId="9" xfId="0" applyFont="1" applyFill="1" applyBorder="1" applyAlignment="1">
      <alignment horizontal="left" vertical="top" wrapText="1"/>
    </xf>
    <xf numFmtId="0" fontId="41" fillId="10" borderId="10" xfId="0" applyFont="1" applyFill="1" applyBorder="1" applyAlignment="1">
      <alignment horizontal="left" vertical="top" wrapText="1"/>
    </xf>
    <xf numFmtId="0" fontId="41" fillId="10" borderId="11" xfId="0" applyFont="1" applyFill="1" applyBorder="1" applyAlignment="1">
      <alignment horizontal="left" vertical="top" wrapText="1"/>
    </xf>
    <xf numFmtId="2" fontId="40" fillId="12" borderId="9" xfId="0" applyNumberFormat="1" applyFont="1" applyFill="1" applyBorder="1" applyAlignment="1">
      <alignment horizontal="center" vertical="center"/>
    </xf>
    <xf numFmtId="2" fontId="40" fillId="12" borderId="11" xfId="0" applyNumberFormat="1" applyFont="1" applyFill="1" applyBorder="1" applyAlignment="1">
      <alignment horizontal="center" vertical="center"/>
    </xf>
    <xf numFmtId="0" fontId="39" fillId="0" borderId="5" xfId="0" applyFont="1" applyFill="1" applyBorder="1" applyAlignment="1">
      <alignment horizontal="center" vertical="center"/>
    </xf>
    <xf numFmtId="0" fontId="39" fillId="0" borderId="6" xfId="0" applyFont="1" applyFill="1" applyBorder="1" applyAlignment="1">
      <alignment horizontal="center" vertical="center"/>
    </xf>
    <xf numFmtId="0" fontId="39" fillId="0" borderId="20" xfId="0" applyFont="1" applyFill="1" applyBorder="1" applyAlignment="1">
      <alignment horizontal="center" vertical="center"/>
    </xf>
    <xf numFmtId="0" fontId="39" fillId="0" borderId="21" xfId="0" applyFont="1" applyFill="1" applyBorder="1" applyAlignment="1">
      <alignment horizontal="center" vertical="center"/>
    </xf>
    <xf numFmtId="0" fontId="48" fillId="11" borderId="0" xfId="0" applyFont="1" applyFill="1" applyBorder="1" applyAlignment="1">
      <alignment horizontal="center"/>
    </xf>
    <xf numFmtId="0" fontId="50" fillId="10" borderId="5" xfId="0" applyFont="1" applyFill="1" applyBorder="1" applyAlignment="1">
      <alignment horizontal="left" vertical="top" wrapText="1"/>
    </xf>
    <xf numFmtId="0" fontId="50" fillId="10" borderId="6" xfId="0" applyFont="1" applyFill="1" applyBorder="1" applyAlignment="1">
      <alignment horizontal="left" vertical="top" wrapText="1"/>
    </xf>
    <xf numFmtId="0" fontId="50" fillId="10" borderId="12" xfId="0" applyFont="1" applyFill="1" applyBorder="1" applyAlignment="1">
      <alignment horizontal="left" vertical="top" wrapText="1"/>
    </xf>
    <xf numFmtId="0" fontId="50" fillId="10" borderId="13" xfId="0" applyFont="1" applyFill="1" applyBorder="1" applyAlignment="1">
      <alignment horizontal="left" vertical="top" wrapText="1"/>
    </xf>
    <xf numFmtId="0" fontId="50" fillId="10" borderId="18" xfId="0" applyFont="1" applyFill="1" applyBorder="1" applyAlignment="1">
      <alignment horizontal="left" vertical="top" wrapText="1"/>
    </xf>
    <xf numFmtId="0" fontId="50" fillId="10" borderId="19" xfId="0" applyFont="1" applyFill="1" applyBorder="1" applyAlignment="1">
      <alignment horizontal="left" vertical="top" wrapText="1"/>
    </xf>
    <xf numFmtId="0" fontId="50" fillId="10" borderId="20" xfId="0" applyFont="1" applyFill="1" applyBorder="1" applyAlignment="1">
      <alignment horizontal="left" vertical="top" wrapText="1"/>
    </xf>
    <xf numFmtId="0" fontId="50" fillId="10" borderId="21" xfId="0" applyFont="1" applyFill="1" applyBorder="1" applyAlignment="1">
      <alignment horizontal="left" vertical="top" wrapText="1"/>
    </xf>
    <xf numFmtId="0" fontId="39" fillId="0" borderId="42" xfId="0" applyFont="1" applyFill="1" applyBorder="1" applyAlignment="1">
      <alignment horizontal="center" vertical="center"/>
    </xf>
    <xf numFmtId="0" fontId="39" fillId="0" borderId="45" xfId="0" applyFont="1" applyFill="1" applyBorder="1" applyAlignment="1">
      <alignment horizontal="center" vertical="center"/>
    </xf>
    <xf numFmtId="2" fontId="40" fillId="12" borderId="15" xfId="0" applyNumberFormat="1" applyFont="1" applyFill="1" applyBorder="1" applyAlignment="1">
      <alignment horizontal="left" vertical="top"/>
    </xf>
    <xf numFmtId="2" fontId="40" fillId="12" borderId="2" xfId="0" applyNumberFormat="1" applyFont="1" applyFill="1" applyBorder="1" applyAlignment="1">
      <alignment horizontal="left" vertical="top"/>
    </xf>
    <xf numFmtId="2" fontId="40" fillId="12" borderId="16" xfId="0" applyNumberFormat="1" applyFont="1" applyFill="1" applyBorder="1" applyAlignment="1">
      <alignment horizontal="left" vertical="top"/>
    </xf>
    <xf numFmtId="2" fontId="40" fillId="10" borderId="15" xfId="0" applyNumberFormat="1" applyFont="1" applyFill="1" applyBorder="1" applyAlignment="1">
      <alignment horizontal="left" vertical="top"/>
    </xf>
    <xf numFmtId="2" fontId="40" fillId="10" borderId="2" xfId="0" applyNumberFormat="1" applyFont="1" applyFill="1" applyBorder="1" applyAlignment="1">
      <alignment horizontal="left" vertical="top"/>
    </xf>
    <xf numFmtId="2" fontId="40" fillId="10" borderId="16" xfId="0" applyNumberFormat="1" applyFont="1" applyFill="1" applyBorder="1" applyAlignment="1">
      <alignment horizontal="left" vertical="top"/>
    </xf>
    <xf numFmtId="0" fontId="41" fillId="10" borderId="51" xfId="0" applyFont="1" applyFill="1" applyBorder="1" applyAlignment="1">
      <alignment horizontal="left" vertical="top" wrapText="1"/>
    </xf>
    <xf numFmtId="0" fontId="41" fillId="10" borderId="87" xfId="0" applyFont="1" applyFill="1" applyBorder="1" applyAlignment="1">
      <alignment horizontal="left" vertical="top" wrapText="1"/>
    </xf>
    <xf numFmtId="2" fontId="40" fillId="12" borderId="23" xfId="0" applyNumberFormat="1" applyFont="1" applyFill="1" applyBorder="1" applyAlignment="1">
      <alignment horizontal="left" vertical="top"/>
    </xf>
    <xf numFmtId="2" fontId="40" fillId="12" borderId="24" xfId="0" applyNumberFormat="1" applyFont="1" applyFill="1" applyBorder="1" applyAlignment="1">
      <alignment horizontal="left" vertical="top"/>
    </xf>
    <xf numFmtId="2" fontId="40" fillId="12" borderId="25" xfId="0" applyNumberFormat="1" applyFont="1" applyFill="1" applyBorder="1" applyAlignment="1">
      <alignment horizontal="left" vertical="top"/>
    </xf>
    <xf numFmtId="2" fontId="40" fillId="10" borderId="9" xfId="0" applyNumberFormat="1" applyFont="1" applyFill="1" applyBorder="1" applyAlignment="1">
      <alignment horizontal="left" vertical="top"/>
    </xf>
    <xf numFmtId="2" fontId="40" fillId="10" borderId="10" xfId="0" applyNumberFormat="1" applyFont="1" applyFill="1" applyBorder="1" applyAlignment="1">
      <alignment horizontal="left" vertical="top"/>
    </xf>
    <xf numFmtId="2" fontId="40" fillId="10" borderId="11" xfId="0" applyNumberFormat="1" applyFont="1" applyFill="1" applyBorder="1" applyAlignment="1">
      <alignment horizontal="left" vertical="top"/>
    </xf>
    <xf numFmtId="2" fontId="40" fillId="12" borderId="23" xfId="0" applyNumberFormat="1" applyFont="1" applyFill="1" applyBorder="1" applyAlignment="1">
      <alignment horizontal="center" vertical="center"/>
    </xf>
    <xf numFmtId="2" fontId="40" fillId="12" borderId="25" xfId="0" applyNumberFormat="1" applyFont="1" applyFill="1" applyBorder="1" applyAlignment="1">
      <alignment horizontal="center" vertical="center"/>
    </xf>
    <xf numFmtId="0" fontId="48" fillId="11" borderId="21" xfId="0" applyFont="1" applyFill="1" applyBorder="1" applyAlignment="1">
      <alignment horizontal="center"/>
    </xf>
    <xf numFmtId="0" fontId="47" fillId="11" borderId="21" xfId="0" applyFont="1" applyFill="1" applyBorder="1" applyAlignment="1">
      <alignment horizontal="left" vertical="center"/>
    </xf>
    <xf numFmtId="0" fontId="39" fillId="0" borderId="53" xfId="0" applyFont="1" applyBorder="1" applyAlignment="1">
      <alignment vertical="center"/>
    </xf>
    <xf numFmtId="0" fontId="39" fillId="0" borderId="54" xfId="0" applyFont="1" applyBorder="1" applyAlignment="1">
      <alignment vertical="center"/>
    </xf>
    <xf numFmtId="0" fontId="39" fillId="0" borderId="52" xfId="0" applyFont="1" applyBorder="1" applyAlignment="1">
      <alignment vertical="center"/>
    </xf>
    <xf numFmtId="0" fontId="39" fillId="0" borderId="9" xfId="0" applyFont="1" applyBorder="1" applyAlignment="1">
      <alignment vertical="center"/>
    </xf>
    <xf numFmtId="0" fontId="39" fillId="0" borderId="10" xfId="0" applyFont="1" applyBorder="1" applyAlignment="1">
      <alignment vertical="center"/>
    </xf>
    <xf numFmtId="0" fontId="39" fillId="0" borderId="11" xfId="0" applyFont="1" applyBorder="1" applyAlignment="1">
      <alignment vertical="center"/>
    </xf>
    <xf numFmtId="0" fontId="39" fillId="0" borderId="27" xfId="0" applyFont="1" applyBorder="1" applyAlignment="1">
      <alignment horizontal="center" vertical="center" wrapText="1"/>
    </xf>
    <xf numFmtId="0" fontId="39" fillId="0" borderId="28" xfId="0" applyFont="1" applyBorder="1" applyAlignment="1">
      <alignment horizontal="center" vertical="center" wrapText="1"/>
    </xf>
    <xf numFmtId="0" fontId="39" fillId="0" borderId="33" xfId="0" applyFont="1" applyBorder="1" applyAlignment="1">
      <alignment horizontal="center" vertical="center" wrapText="1"/>
    </xf>
    <xf numFmtId="0" fontId="39" fillId="0" borderId="26" xfId="0" applyFont="1" applyBorder="1" applyAlignment="1">
      <alignment horizontal="center" vertical="center" wrapText="1"/>
    </xf>
    <xf numFmtId="0" fontId="39" fillId="0" borderId="17" xfId="0" applyFont="1" applyBorder="1" applyAlignment="1">
      <alignment horizontal="center" vertical="center" wrapText="1"/>
    </xf>
    <xf numFmtId="0" fontId="39" fillId="0" borderId="32" xfId="0" applyFont="1" applyBorder="1" applyAlignment="1">
      <alignment horizontal="center" vertical="center" wrapText="1"/>
    </xf>
    <xf numFmtId="0" fontId="39" fillId="0" borderId="15" xfId="0" applyFont="1" applyBorder="1" applyAlignment="1">
      <alignment vertical="center"/>
    </xf>
    <xf numFmtId="0" fontId="39" fillId="0" borderId="2" xfId="0" applyFont="1" applyBorder="1" applyAlignment="1">
      <alignment vertical="center"/>
    </xf>
    <xf numFmtId="0" fontId="39" fillId="0" borderId="16" xfId="0" applyFont="1" applyBorder="1" applyAlignment="1">
      <alignment vertical="center"/>
    </xf>
    <xf numFmtId="0" fontId="39" fillId="0" borderId="31" xfId="0" applyFont="1" applyBorder="1" applyAlignment="1">
      <alignment horizontal="center" vertical="center" wrapText="1"/>
    </xf>
    <xf numFmtId="0" fontId="35" fillId="0" borderId="5" xfId="0" applyFont="1" applyBorder="1" applyAlignment="1" applyProtection="1">
      <alignment horizontal="center" vertical="center"/>
    </xf>
    <xf numFmtId="0" fontId="35" fillId="0" borderId="6" xfId="0" applyFont="1" applyBorder="1" applyAlignment="1" applyProtection="1">
      <alignment horizontal="center" vertical="center"/>
    </xf>
    <xf numFmtId="0" fontId="35" fillId="0" borderId="43" xfId="0" applyFont="1" applyBorder="1" applyAlignment="1" applyProtection="1">
      <alignment horizontal="center" vertical="center"/>
    </xf>
    <xf numFmtId="0" fontId="35" fillId="0" borderId="0" xfId="0" applyFont="1" applyBorder="1" applyAlignment="1" applyProtection="1">
      <alignment horizontal="center" vertical="center"/>
    </xf>
    <xf numFmtId="0" fontId="35" fillId="0" borderId="20" xfId="0" applyFont="1" applyBorder="1" applyAlignment="1" applyProtection="1">
      <alignment horizontal="center" vertical="center"/>
    </xf>
    <xf numFmtId="0" fontId="35" fillId="0" borderId="21" xfId="0" applyFont="1" applyBorder="1" applyAlignment="1" applyProtection="1">
      <alignment horizontal="center" vertical="center"/>
    </xf>
    <xf numFmtId="16" fontId="39" fillId="0" borderId="5" xfId="0" applyNumberFormat="1" applyFont="1" applyBorder="1" applyAlignment="1">
      <alignment horizontal="center" vertical="center" wrapText="1"/>
    </xf>
    <xf numFmtId="16" fontId="39" fillId="0" borderId="43" xfId="0" applyNumberFormat="1" applyFont="1" applyBorder="1" applyAlignment="1">
      <alignment horizontal="center" vertical="center" wrapText="1"/>
    </xf>
    <xf numFmtId="16" fontId="39" fillId="0" borderId="20" xfId="0" applyNumberFormat="1" applyFont="1" applyBorder="1" applyAlignment="1">
      <alignment horizontal="center" vertical="center" wrapText="1"/>
    </xf>
    <xf numFmtId="0" fontId="41" fillId="10" borderId="26" xfId="0" applyFont="1" applyFill="1" applyBorder="1" applyAlignment="1">
      <alignment horizontal="left" vertical="top" wrapText="1"/>
    </xf>
    <xf numFmtId="0" fontId="41" fillId="10" borderId="8" xfId="0" applyFont="1" applyFill="1" applyBorder="1" applyAlignment="1">
      <alignment horizontal="left" vertical="top" wrapText="1"/>
    </xf>
    <xf numFmtId="0" fontId="41" fillId="10" borderId="27" xfId="0" applyFont="1" applyFill="1" applyBorder="1" applyAlignment="1">
      <alignment horizontal="left" vertical="top" wrapText="1"/>
    </xf>
    <xf numFmtId="0" fontId="41" fillId="10" borderId="17" xfId="0" applyFont="1" applyFill="1" applyBorder="1" applyAlignment="1">
      <alignment horizontal="left" vertical="top" wrapText="1"/>
    </xf>
    <xf numFmtId="0" fontId="41" fillId="10" borderId="4" xfId="0" applyFont="1" applyFill="1" applyBorder="1" applyAlignment="1">
      <alignment horizontal="left" vertical="top" wrapText="1"/>
    </xf>
    <xf numFmtId="0" fontId="41" fillId="10" borderId="28" xfId="0" applyFont="1" applyFill="1" applyBorder="1" applyAlignment="1">
      <alignment horizontal="left" vertical="top" wrapText="1"/>
    </xf>
    <xf numFmtId="0" fontId="52" fillId="10" borderId="23" xfId="0" applyNumberFormat="1" applyFont="1" applyFill="1" applyBorder="1" applyAlignment="1">
      <alignment horizontal="left" vertical="top"/>
    </xf>
    <xf numFmtId="0" fontId="52" fillId="10" borderId="24" xfId="0" applyNumberFormat="1" applyFont="1" applyFill="1" applyBorder="1" applyAlignment="1">
      <alignment horizontal="left" vertical="top"/>
    </xf>
    <xf numFmtId="1" fontId="55" fillId="12" borderId="24" xfId="0" applyNumberFormat="1" applyFont="1" applyFill="1" applyBorder="1" applyAlignment="1">
      <alignment horizontal="center" vertical="top"/>
    </xf>
    <xf numFmtId="1" fontId="55" fillId="12" borderId="25" xfId="0" applyNumberFormat="1" applyFont="1" applyFill="1" applyBorder="1" applyAlignment="1">
      <alignment horizontal="center" vertical="top"/>
    </xf>
    <xf numFmtId="0" fontId="40" fillId="10" borderId="5" xfId="0" applyFont="1" applyFill="1" applyBorder="1" applyAlignment="1">
      <alignment horizontal="left" vertical="top" wrapText="1"/>
    </xf>
    <xf numFmtId="0" fontId="40" fillId="10" borderId="6" xfId="0" applyFont="1" applyFill="1" applyBorder="1" applyAlignment="1">
      <alignment horizontal="left" vertical="top" wrapText="1"/>
    </xf>
    <xf numFmtId="0" fontId="40" fillId="10" borderId="42" xfId="0" applyFont="1" applyFill="1" applyBorder="1" applyAlignment="1">
      <alignment horizontal="left" vertical="top" wrapText="1"/>
    </xf>
    <xf numFmtId="0" fontId="40" fillId="10" borderId="43" xfId="0" applyFont="1" applyFill="1" applyBorder="1" applyAlignment="1">
      <alignment horizontal="left" vertical="top" wrapText="1"/>
    </xf>
    <xf numFmtId="0" fontId="40" fillId="10" borderId="0" xfId="0" applyFont="1" applyFill="1" applyBorder="1" applyAlignment="1">
      <alignment horizontal="left" vertical="top" wrapText="1"/>
    </xf>
    <xf numFmtId="0" fontId="40" fillId="10" borderId="44" xfId="0" applyFont="1" applyFill="1" applyBorder="1" applyAlignment="1">
      <alignment horizontal="left" vertical="top" wrapText="1"/>
    </xf>
    <xf numFmtId="0" fontId="40" fillId="10" borderId="20" xfId="0" applyFont="1" applyFill="1" applyBorder="1" applyAlignment="1">
      <alignment horizontal="left" vertical="top" wrapText="1"/>
    </xf>
    <xf numFmtId="0" fontId="40" fillId="10" borderId="21" xfId="0" applyFont="1" applyFill="1" applyBorder="1" applyAlignment="1">
      <alignment horizontal="left" vertical="top" wrapText="1"/>
    </xf>
    <xf numFmtId="0" fontId="40" fillId="10" borderId="45" xfId="0" applyFont="1" applyFill="1" applyBorder="1" applyAlignment="1">
      <alignment horizontal="left" vertical="top" wrapText="1"/>
    </xf>
    <xf numFmtId="0" fontId="44" fillId="11" borderId="0" xfId="2" applyFont="1" applyFill="1" applyBorder="1" applyAlignment="1">
      <alignment horizontal="center" vertical="center"/>
    </xf>
    <xf numFmtId="0" fontId="45" fillId="0" borderId="7" xfId="0" applyFont="1" applyBorder="1" applyAlignment="1">
      <alignment horizontal="center" vertical="center" wrapText="1"/>
    </xf>
    <xf numFmtId="0" fontId="45" fillId="0" borderId="37" xfId="0" applyFont="1" applyBorder="1" applyAlignment="1">
      <alignment horizontal="center" vertical="center" wrapText="1"/>
    </xf>
    <xf numFmtId="0" fontId="45" fillId="0" borderId="39" xfId="0" applyFont="1" applyBorder="1" applyAlignment="1">
      <alignment horizontal="center" vertical="center" wrapText="1"/>
    </xf>
    <xf numFmtId="0" fontId="39" fillId="0" borderId="35" xfId="0" applyFont="1" applyBorder="1" applyAlignment="1">
      <alignment horizontal="center" vertical="center" wrapText="1"/>
    </xf>
    <xf numFmtId="0" fontId="39" fillId="0" borderId="34" xfId="0" applyFont="1" applyBorder="1" applyAlignment="1">
      <alignment horizontal="center" vertical="center" wrapText="1"/>
    </xf>
    <xf numFmtId="0" fontId="39" fillId="0" borderId="40" xfId="0" applyFont="1" applyBorder="1" applyAlignment="1">
      <alignment horizontal="center" vertical="center" wrapText="1"/>
    </xf>
    <xf numFmtId="0" fontId="44" fillId="11" borderId="0" xfId="0" applyFont="1" applyFill="1" applyAlignment="1">
      <alignment horizontal="left"/>
    </xf>
    <xf numFmtId="0" fontId="45" fillId="0" borderId="35" xfId="0" applyFont="1" applyBorder="1" applyAlignment="1">
      <alignment horizontal="center" vertical="center" wrapText="1"/>
    </xf>
    <xf numFmtId="0" fontId="45" fillId="0" borderId="34" xfId="0" applyFont="1" applyBorder="1" applyAlignment="1">
      <alignment horizontal="center" vertical="center" wrapText="1"/>
    </xf>
    <xf numFmtId="0" fontId="45" fillId="0" borderId="40" xfId="0" applyFont="1" applyBorder="1" applyAlignment="1">
      <alignment horizontal="center" vertical="center" wrapText="1"/>
    </xf>
    <xf numFmtId="0" fontId="45" fillId="0" borderId="5" xfId="0" applyFont="1" applyBorder="1" applyAlignment="1">
      <alignment horizontal="center" vertical="center" wrapText="1"/>
    </xf>
    <xf numFmtId="0" fontId="45" fillId="0" borderId="6" xfId="0" applyFont="1" applyBorder="1" applyAlignment="1">
      <alignment horizontal="center" vertical="center" wrapText="1"/>
    </xf>
    <xf numFmtId="0" fontId="45" fillId="0" borderId="42" xfId="0" applyFont="1" applyBorder="1" applyAlignment="1">
      <alignment horizontal="center" vertical="center" wrapText="1"/>
    </xf>
    <xf numFmtId="0" fontId="45" fillId="0" borderId="20" xfId="0" applyFont="1" applyBorder="1" applyAlignment="1">
      <alignment horizontal="center" vertical="center" wrapText="1"/>
    </xf>
    <xf numFmtId="0" fontId="45" fillId="0" borderId="21" xfId="0" applyFont="1" applyBorder="1" applyAlignment="1">
      <alignment horizontal="center" vertical="center" wrapText="1"/>
    </xf>
    <xf numFmtId="0" fontId="45" fillId="0" borderId="45" xfId="0" applyFont="1" applyBorder="1" applyAlignment="1">
      <alignment horizontal="center" vertical="center" wrapText="1"/>
    </xf>
    <xf numFmtId="0" fontId="39" fillId="0" borderId="15" xfId="0" applyFont="1" applyBorder="1" applyAlignment="1">
      <alignment horizontal="left" vertical="center" wrapText="1"/>
    </xf>
    <xf numFmtId="0" fontId="39" fillId="0" borderId="2" xfId="0" applyFont="1" applyBorder="1" applyAlignment="1">
      <alignment horizontal="left" vertical="center" wrapText="1"/>
    </xf>
    <xf numFmtId="0" fontId="39" fillId="0" borderId="16" xfId="0" applyFont="1" applyBorder="1" applyAlignment="1">
      <alignment horizontal="left" vertical="center" wrapText="1"/>
    </xf>
    <xf numFmtId="1" fontId="35" fillId="0" borderId="5" xfId="0" applyNumberFormat="1" applyFont="1" applyFill="1" applyBorder="1" applyAlignment="1" applyProtection="1">
      <alignment horizontal="center" vertical="center" wrapText="1"/>
    </xf>
    <xf numFmtId="1" fontId="35" fillId="0" borderId="42" xfId="0" applyNumberFormat="1" applyFont="1" applyFill="1" applyBorder="1" applyAlignment="1" applyProtection="1">
      <alignment horizontal="center" vertical="center" wrapText="1"/>
    </xf>
    <xf numFmtId="1" fontId="35" fillId="0" borderId="43" xfId="0" applyNumberFormat="1" applyFont="1" applyFill="1" applyBorder="1" applyAlignment="1" applyProtection="1">
      <alignment horizontal="center" vertical="center" wrapText="1"/>
    </xf>
    <xf numFmtId="1" fontId="35" fillId="0" borderId="44" xfId="0" applyNumberFormat="1" applyFont="1" applyFill="1" applyBorder="1" applyAlignment="1" applyProtection="1">
      <alignment horizontal="center" vertical="center" wrapText="1"/>
    </xf>
    <xf numFmtId="1" fontId="35" fillId="0" borderId="70" xfId="0" applyNumberFormat="1" applyFont="1" applyFill="1" applyBorder="1" applyAlignment="1" applyProtection="1">
      <alignment horizontal="center" vertical="center" wrapText="1"/>
    </xf>
    <xf numFmtId="1" fontId="35" fillId="0" borderId="71" xfId="0" applyNumberFormat="1" applyFont="1" applyFill="1" applyBorder="1" applyAlignment="1" applyProtection="1">
      <alignment horizontal="center" vertical="center" wrapText="1"/>
    </xf>
    <xf numFmtId="0" fontId="39" fillId="0" borderId="23" xfId="0" applyFont="1" applyBorder="1" applyAlignment="1">
      <alignment horizontal="left" vertical="center"/>
    </xf>
    <xf numFmtId="0" fontId="39" fillId="0" borderId="24" xfId="0" applyFont="1" applyBorder="1" applyAlignment="1">
      <alignment horizontal="left" vertical="center"/>
    </xf>
    <xf numFmtId="0" fontId="39" fillId="0" borderId="25" xfId="0" applyFont="1" applyBorder="1" applyAlignment="1">
      <alignment horizontal="left" vertical="center"/>
    </xf>
    <xf numFmtId="0" fontId="39" fillId="0" borderId="94" xfId="0" applyFont="1" applyBorder="1" applyAlignment="1">
      <alignment horizontal="left" vertical="center" wrapText="1"/>
    </xf>
    <xf numFmtId="0" fontId="39" fillId="0" borderId="43" xfId="0" applyFont="1" applyBorder="1" applyAlignment="1">
      <alignment horizontal="left" vertical="center" wrapText="1"/>
    </xf>
    <xf numFmtId="0" fontId="39" fillId="0" borderId="91" xfId="0" applyFont="1" applyBorder="1" applyAlignment="1">
      <alignment horizontal="left" vertical="center" wrapText="1"/>
    </xf>
    <xf numFmtId="0" fontId="39" fillId="0" borderId="23" xfId="0" applyFont="1" applyBorder="1" applyAlignment="1">
      <alignment vertical="center"/>
    </xf>
    <xf numFmtId="0" fontId="39" fillId="0" borderId="24" xfId="0" applyFont="1" applyBorder="1" applyAlignment="1">
      <alignment vertical="center"/>
    </xf>
    <xf numFmtId="0" fontId="39" fillId="0" borderId="25" xfId="0" applyFont="1" applyBorder="1" applyAlignment="1">
      <alignment vertical="center"/>
    </xf>
    <xf numFmtId="0" fontId="39" fillId="0" borderId="36" xfId="0" applyFont="1" applyBorder="1" applyAlignment="1">
      <alignment horizontal="left" vertical="center" wrapText="1"/>
    </xf>
    <xf numFmtId="0" fontId="39" fillId="0" borderId="38" xfId="0" applyFont="1" applyBorder="1" applyAlignment="1">
      <alignment horizontal="left" vertical="center" wrapText="1"/>
    </xf>
    <xf numFmtId="0" fontId="39" fillId="0" borderId="41" xfId="0" applyFont="1" applyBorder="1" applyAlignment="1">
      <alignment horizontal="left" vertical="center" wrapText="1"/>
    </xf>
    <xf numFmtId="0" fontId="41" fillId="10" borderId="32" xfId="0" applyFont="1" applyFill="1" applyBorder="1" applyAlignment="1">
      <alignment horizontal="left" vertical="top" wrapText="1"/>
    </xf>
    <xf numFmtId="0" fontId="41" fillId="10" borderId="22" xfId="0" applyFont="1" applyFill="1" applyBorder="1" applyAlignment="1">
      <alignment horizontal="left" vertical="top" wrapText="1"/>
    </xf>
    <xf numFmtId="0" fontId="41" fillId="10" borderId="33" xfId="0" applyFont="1" applyFill="1" applyBorder="1" applyAlignment="1">
      <alignment horizontal="left" vertical="top" wrapText="1"/>
    </xf>
    <xf numFmtId="0" fontId="52" fillId="10" borderId="15" xfId="0" applyNumberFormat="1" applyFont="1" applyFill="1" applyBorder="1" applyAlignment="1">
      <alignment horizontal="left" vertical="top"/>
    </xf>
    <xf numFmtId="0" fontId="52" fillId="10" borderId="2" xfId="0" applyNumberFormat="1" applyFont="1" applyFill="1" applyBorder="1" applyAlignment="1">
      <alignment horizontal="left" vertical="top"/>
    </xf>
    <xf numFmtId="0" fontId="51" fillId="10" borderId="15" xfId="0" applyFont="1" applyFill="1" applyBorder="1" applyAlignment="1">
      <alignment horizontal="left" vertical="top" wrapText="1"/>
    </xf>
    <xf numFmtId="0" fontId="51" fillId="10" borderId="2" xfId="0" applyFont="1" applyFill="1" applyBorder="1" applyAlignment="1">
      <alignment horizontal="left" vertical="top" wrapText="1"/>
    </xf>
    <xf numFmtId="0" fontId="51" fillId="10" borderId="16" xfId="0" applyFont="1" applyFill="1" applyBorder="1" applyAlignment="1">
      <alignment horizontal="left" vertical="top" wrapText="1"/>
    </xf>
    <xf numFmtId="0" fontId="41" fillId="10" borderId="1" xfId="0" applyFont="1" applyFill="1" applyBorder="1" applyAlignment="1">
      <alignment horizontal="left" vertical="top" wrapText="1"/>
    </xf>
    <xf numFmtId="0" fontId="41" fillId="10" borderId="29" xfId="0" applyFont="1" applyFill="1" applyBorder="1" applyAlignment="1">
      <alignment horizontal="left" vertical="top" wrapText="1"/>
    </xf>
    <xf numFmtId="0" fontId="41" fillId="10" borderId="30" xfId="0" applyFont="1" applyFill="1" applyBorder="1" applyAlignment="1">
      <alignment horizontal="left" vertical="top" wrapText="1"/>
    </xf>
    <xf numFmtId="0" fontId="41" fillId="10" borderId="93" xfId="0" applyFont="1" applyFill="1" applyBorder="1" applyAlignment="1">
      <alignment horizontal="left" vertical="top" wrapText="1"/>
    </xf>
    <xf numFmtId="0" fontId="39" fillId="0" borderId="5" xfId="0" applyFont="1" applyBorder="1" applyAlignment="1">
      <alignment horizontal="center" vertical="center" wrapText="1"/>
    </xf>
    <xf numFmtId="0" fontId="39" fillId="0" borderId="6" xfId="0" applyFont="1" applyBorder="1" applyAlignment="1">
      <alignment horizontal="center" vertical="center" wrapText="1"/>
    </xf>
    <xf numFmtId="0" fontId="39" fillId="0" borderId="43" xfId="0" applyFont="1" applyBorder="1" applyAlignment="1">
      <alignment horizontal="center" vertical="center" wrapText="1"/>
    </xf>
    <xf numFmtId="0" fontId="39" fillId="0" borderId="0" xfId="0" applyFont="1" applyBorder="1" applyAlignment="1">
      <alignment horizontal="center" vertical="center" wrapText="1"/>
    </xf>
    <xf numFmtId="0" fontId="39" fillId="0" borderId="20" xfId="0" applyFont="1" applyBorder="1" applyAlignment="1">
      <alignment horizontal="center" vertical="center" wrapText="1"/>
    </xf>
    <xf numFmtId="0" fontId="39" fillId="0" borderId="21" xfId="0" applyFont="1" applyBorder="1" applyAlignment="1">
      <alignment horizontal="center" vertical="center" wrapText="1"/>
    </xf>
    <xf numFmtId="0" fontId="39" fillId="0" borderId="42" xfId="0" applyFont="1" applyBorder="1" applyAlignment="1">
      <alignment horizontal="center" vertical="center" wrapText="1"/>
    </xf>
    <xf numFmtId="0" fontId="39" fillId="0" borderId="12" xfId="0" applyFont="1" applyBorder="1" applyAlignment="1">
      <alignment horizontal="center" vertical="center" wrapText="1"/>
    </xf>
    <xf numFmtId="0" fontId="39" fillId="0" borderId="50" xfId="0" applyFont="1" applyBorder="1" applyAlignment="1">
      <alignment horizontal="center" vertical="center" wrapText="1"/>
    </xf>
    <xf numFmtId="0" fontId="39" fillId="0" borderId="36" xfId="0" applyFont="1" applyBorder="1" applyAlignment="1">
      <alignment horizontal="center" vertical="center" wrapText="1"/>
    </xf>
    <xf numFmtId="0" fontId="39" fillId="0" borderId="38" xfId="0" applyFont="1" applyBorder="1" applyAlignment="1">
      <alignment horizontal="center" vertical="center" wrapText="1"/>
    </xf>
    <xf numFmtId="0" fontId="39" fillId="0" borderId="41" xfId="0" applyFont="1" applyBorder="1" applyAlignment="1">
      <alignment horizontal="center" vertical="center" wrapText="1"/>
    </xf>
    <xf numFmtId="2" fontId="40" fillId="12" borderId="9" xfId="0" applyNumberFormat="1" applyFont="1" applyFill="1" applyBorder="1" applyAlignment="1">
      <alignment horizontal="center" vertical="center"/>
    </xf>
    <xf numFmtId="2" fontId="40" fillId="12" borderId="11" xfId="0" applyNumberFormat="1" applyFont="1" applyFill="1" applyBorder="1" applyAlignment="1">
      <alignment horizontal="center" vertical="center"/>
    </xf>
    <xf numFmtId="0" fontId="40" fillId="10" borderId="15" xfId="0" applyNumberFormat="1" applyFont="1" applyFill="1" applyBorder="1" applyAlignment="1">
      <alignment horizontal="left" vertical="top" wrapText="1"/>
    </xf>
    <xf numFmtId="0" fontId="40" fillId="10" borderId="2" xfId="0" applyNumberFormat="1" applyFont="1" applyFill="1" applyBorder="1" applyAlignment="1">
      <alignment horizontal="left" vertical="top" wrapText="1"/>
    </xf>
    <xf numFmtId="0" fontId="40" fillId="10" borderId="16" xfId="0" applyNumberFormat="1" applyFont="1" applyFill="1" applyBorder="1" applyAlignment="1">
      <alignment horizontal="left" vertical="top" wrapText="1"/>
    </xf>
    <xf numFmtId="0" fontId="40" fillId="10" borderId="23" xfId="0" applyNumberFormat="1" applyFont="1" applyFill="1" applyBorder="1" applyAlignment="1">
      <alignment horizontal="left" vertical="top" wrapText="1"/>
    </xf>
    <xf numFmtId="0" fontId="40" fillId="10" borderId="24" xfId="0" applyNumberFormat="1" applyFont="1" applyFill="1" applyBorder="1" applyAlignment="1">
      <alignment horizontal="left" vertical="top" wrapText="1"/>
    </xf>
    <xf numFmtId="0" fontId="40" fillId="10" borderId="25" xfId="0" applyNumberFormat="1" applyFont="1" applyFill="1" applyBorder="1" applyAlignment="1">
      <alignment horizontal="left" vertical="top" wrapText="1"/>
    </xf>
    <xf numFmtId="0" fontId="40" fillId="10" borderId="9" xfId="0" applyNumberFormat="1" applyFont="1" applyFill="1" applyBorder="1" applyAlignment="1">
      <alignment horizontal="left" vertical="top" wrapText="1"/>
    </xf>
    <xf numFmtId="0" fontId="40" fillId="10" borderId="10" xfId="0" applyNumberFormat="1" applyFont="1" applyFill="1" applyBorder="1" applyAlignment="1">
      <alignment horizontal="left" vertical="top" wrapText="1"/>
    </xf>
    <xf numFmtId="0" fontId="40" fillId="10" borderId="11" xfId="0" applyNumberFormat="1" applyFont="1" applyFill="1" applyBorder="1" applyAlignment="1">
      <alignment horizontal="left" vertical="top" wrapText="1"/>
    </xf>
    <xf numFmtId="0" fontId="41" fillId="10" borderId="84" xfId="0" applyFont="1" applyFill="1" applyBorder="1" applyAlignment="1">
      <alignment horizontal="left" vertical="top" wrapText="1"/>
    </xf>
    <xf numFmtId="0" fontId="50" fillId="10" borderId="18" xfId="0" applyFont="1" applyFill="1" applyBorder="1" applyAlignment="1">
      <alignment horizontal="left" vertical="top" wrapText="1"/>
    </xf>
    <xf numFmtId="0" fontId="50" fillId="10" borderId="19" xfId="0" applyFont="1" applyFill="1" applyBorder="1" applyAlignment="1">
      <alignment horizontal="left" vertical="top" wrapText="1"/>
    </xf>
    <xf numFmtId="0" fontId="50" fillId="10" borderId="96" xfId="0" applyFont="1" applyFill="1" applyBorder="1" applyAlignment="1">
      <alignment horizontal="left" vertical="top" wrapText="1"/>
    </xf>
    <xf numFmtId="0" fontId="50" fillId="10" borderId="12" xfId="0" applyFont="1" applyFill="1" applyBorder="1" applyAlignment="1">
      <alignment horizontal="left" vertical="top" wrapText="1"/>
    </xf>
    <xf numFmtId="0" fontId="50" fillId="10" borderId="13" xfId="0" applyFont="1" applyFill="1" applyBorder="1" applyAlignment="1">
      <alignment horizontal="left" vertical="top" wrapText="1"/>
    </xf>
    <xf numFmtId="0" fontId="50" fillId="10" borderId="50" xfId="0" applyFont="1" applyFill="1" applyBorder="1" applyAlignment="1">
      <alignment horizontal="left" vertical="top" wrapText="1"/>
    </xf>
    <xf numFmtId="2" fontId="40" fillId="12" borderId="15" xfId="0" applyNumberFormat="1" applyFont="1" applyFill="1" applyBorder="1" applyAlignment="1">
      <alignment horizontal="center" vertical="center"/>
    </xf>
    <xf numFmtId="2" fontId="40" fillId="12" borderId="16" xfId="0" applyNumberFormat="1" applyFont="1" applyFill="1" applyBorder="1" applyAlignment="1">
      <alignment horizontal="center" vertical="center"/>
    </xf>
    <xf numFmtId="0" fontId="39" fillId="0" borderId="5" xfId="0" applyFont="1" applyFill="1" applyBorder="1" applyAlignment="1">
      <alignment horizontal="center" vertical="center"/>
    </xf>
    <xf numFmtId="0" fontId="39" fillId="0" borderId="42" xfId="0" applyFont="1" applyFill="1" applyBorder="1" applyAlignment="1">
      <alignment horizontal="center" vertical="center"/>
    </xf>
    <xf numFmtId="0" fontId="39" fillId="0" borderId="20" xfId="0" applyFont="1" applyFill="1" applyBorder="1" applyAlignment="1">
      <alignment horizontal="center" vertical="center"/>
    </xf>
    <xf numFmtId="0" fontId="39" fillId="0" borderId="45" xfId="0" applyFont="1" applyFill="1" applyBorder="1" applyAlignment="1">
      <alignment horizontal="center" vertical="center"/>
    </xf>
    <xf numFmtId="2" fontId="40" fillId="12" borderId="23" xfId="0" applyNumberFormat="1" applyFont="1" applyFill="1" applyBorder="1" applyAlignment="1">
      <alignment horizontal="center" vertical="center"/>
    </xf>
    <xf numFmtId="2" fontId="40" fillId="12" borderId="25" xfId="0" applyNumberFormat="1" applyFont="1" applyFill="1" applyBorder="1" applyAlignment="1">
      <alignment horizontal="center" vertical="center"/>
    </xf>
    <xf numFmtId="0" fontId="39" fillId="0" borderId="5" xfId="0" applyFont="1" applyFill="1" applyBorder="1" applyAlignment="1">
      <alignment horizontal="center" vertical="center" wrapText="1"/>
    </xf>
    <xf numFmtId="0" fontId="39" fillId="0" borderId="6" xfId="0" applyFont="1" applyFill="1" applyBorder="1" applyAlignment="1">
      <alignment horizontal="center" vertical="center" wrapText="1"/>
    </xf>
    <xf numFmtId="0" fontId="39" fillId="0" borderId="42" xfId="0" applyFont="1" applyFill="1" applyBorder="1" applyAlignment="1">
      <alignment horizontal="center" vertical="center" wrapText="1"/>
    </xf>
    <xf numFmtId="0" fontId="39" fillId="0" borderId="20" xfId="0" applyFont="1" applyFill="1" applyBorder="1" applyAlignment="1">
      <alignment horizontal="center" vertical="center" wrapText="1"/>
    </xf>
    <xf numFmtId="0" fontId="39" fillId="0" borderId="21" xfId="0" applyFont="1" applyFill="1" applyBorder="1" applyAlignment="1">
      <alignment horizontal="center" vertical="center" wrapText="1"/>
    </xf>
    <xf numFmtId="0" fontId="39" fillId="0" borderId="45" xfId="0" applyFont="1" applyFill="1" applyBorder="1" applyAlignment="1">
      <alignment horizontal="center" vertical="center" wrapText="1"/>
    </xf>
    <xf numFmtId="0" fontId="41" fillId="10" borderId="18" xfId="0" applyFont="1" applyFill="1" applyBorder="1" applyAlignment="1">
      <alignment horizontal="left" vertical="top" wrapText="1"/>
    </xf>
    <xf numFmtId="0" fontId="41" fillId="10" borderId="19" xfId="0" applyFont="1" applyFill="1" applyBorder="1" applyAlignment="1">
      <alignment horizontal="left" vertical="top" wrapText="1"/>
    </xf>
    <xf numFmtId="0" fontId="41" fillId="10" borderId="96" xfId="0" applyFont="1" applyFill="1" applyBorder="1" applyAlignment="1">
      <alignment horizontal="left" vertical="top" wrapText="1"/>
    </xf>
    <xf numFmtId="0" fontId="41" fillId="10" borderId="12" xfId="0" applyFont="1" applyFill="1" applyBorder="1" applyAlignment="1">
      <alignment horizontal="left" vertical="top" wrapText="1"/>
    </xf>
    <xf numFmtId="0" fontId="41" fillId="10" borderId="13" xfId="0" applyFont="1" applyFill="1" applyBorder="1" applyAlignment="1">
      <alignment horizontal="left" vertical="top" wrapText="1"/>
    </xf>
    <xf numFmtId="0" fontId="41" fillId="10" borderId="50" xfId="0" applyFont="1" applyFill="1" applyBorder="1" applyAlignment="1">
      <alignment horizontal="left" vertical="top" wrapText="1"/>
    </xf>
    <xf numFmtId="0" fontId="49" fillId="0" borderId="6" xfId="0" applyFont="1" applyBorder="1" applyAlignment="1">
      <alignment horizontal="center"/>
    </xf>
    <xf numFmtId="0" fontId="39" fillId="0" borderId="15" xfId="0" applyFont="1" applyFill="1" applyBorder="1" applyAlignment="1">
      <alignment vertical="center"/>
    </xf>
    <xf numFmtId="0" fontId="39" fillId="0" borderId="2" xfId="0" applyFont="1" applyFill="1" applyBorder="1" applyAlignment="1">
      <alignment vertical="center"/>
    </xf>
    <xf numFmtId="0" fontId="39" fillId="0" borderId="16" xfId="0" applyFont="1" applyFill="1" applyBorder="1" applyAlignment="1">
      <alignment vertical="center"/>
    </xf>
    <xf numFmtId="0" fontId="49" fillId="0" borderId="21" xfId="0" applyFont="1" applyBorder="1" applyAlignment="1">
      <alignment horizontal="center"/>
    </xf>
    <xf numFmtId="0" fontId="41" fillId="10" borderId="20" xfId="0" applyFont="1" applyFill="1" applyBorder="1" applyAlignment="1">
      <alignment horizontal="left" vertical="top" wrapText="1"/>
    </xf>
    <xf numFmtId="0" fontId="41" fillId="10" borderId="21" xfId="0" applyFont="1" applyFill="1" applyBorder="1" applyAlignment="1">
      <alignment horizontal="left" vertical="top" wrapText="1"/>
    </xf>
    <xf numFmtId="0" fontId="41" fillId="10" borderId="45" xfId="0" applyFont="1" applyFill="1" applyBorder="1" applyAlignment="1">
      <alignment horizontal="left" vertical="top" wrapText="1"/>
    </xf>
    <xf numFmtId="0" fontId="50" fillId="10" borderId="5" xfId="0" applyFont="1" applyFill="1" applyBorder="1" applyAlignment="1">
      <alignment horizontal="left" vertical="top" wrapText="1"/>
    </xf>
    <xf numFmtId="0" fontId="50" fillId="10" borderId="6" xfId="0" applyFont="1" applyFill="1" applyBorder="1" applyAlignment="1">
      <alignment horizontal="left" vertical="top" wrapText="1"/>
    </xf>
    <xf numFmtId="0" fontId="50" fillId="10" borderId="42" xfId="0" applyFont="1" applyFill="1" applyBorder="1" applyAlignment="1">
      <alignment horizontal="left" vertical="top" wrapText="1"/>
    </xf>
    <xf numFmtId="0" fontId="65" fillId="0" borderId="53" xfId="0" applyFont="1" applyFill="1" applyBorder="1" applyAlignment="1">
      <alignment horizontal="center" vertical="center"/>
    </xf>
    <xf numFmtId="0" fontId="65" fillId="0" borderId="54" xfId="0" applyFont="1" applyFill="1" applyBorder="1" applyAlignment="1">
      <alignment horizontal="center" vertical="center"/>
    </xf>
    <xf numFmtId="0" fontId="65" fillId="0" borderId="52" xfId="0" applyFont="1" applyFill="1" applyBorder="1" applyAlignment="1">
      <alignment horizontal="center" vertical="center"/>
    </xf>
    <xf numFmtId="0" fontId="39" fillId="0" borderId="53" xfId="0" applyFont="1" applyFill="1" applyBorder="1" applyAlignment="1">
      <alignment horizontal="center" vertical="center"/>
    </xf>
    <xf numFmtId="0" fontId="39" fillId="0" borderId="54" xfId="0" applyFont="1" applyFill="1" applyBorder="1" applyAlignment="1">
      <alignment horizontal="center" vertical="center"/>
    </xf>
    <xf numFmtId="0" fontId="39" fillId="0" borderId="52" xfId="0" applyFont="1" applyFill="1" applyBorder="1" applyAlignment="1">
      <alignment horizontal="center" vertical="center"/>
    </xf>
    <xf numFmtId="0" fontId="41" fillId="10" borderId="9" xfId="0" applyFont="1" applyFill="1" applyBorder="1" applyAlignment="1">
      <alignment horizontal="left" vertical="top" wrapText="1"/>
    </xf>
    <xf numFmtId="0" fontId="41" fillId="10" borderId="10" xfId="0" applyFont="1" applyFill="1" applyBorder="1" applyAlignment="1">
      <alignment horizontal="left" vertical="top" wrapText="1"/>
    </xf>
    <xf numFmtId="0" fontId="41" fillId="10" borderId="11" xfId="0" applyFont="1" applyFill="1" applyBorder="1" applyAlignment="1">
      <alignment horizontal="left" vertical="top" wrapText="1"/>
    </xf>
    <xf numFmtId="0" fontId="51" fillId="10" borderId="9" xfId="0" applyFont="1" applyFill="1" applyBorder="1" applyAlignment="1">
      <alignment horizontal="left" vertical="top" wrapText="1"/>
    </xf>
    <xf numFmtId="0" fontId="51" fillId="10" borderId="10" xfId="0" applyFont="1" applyFill="1" applyBorder="1" applyAlignment="1">
      <alignment horizontal="left" vertical="top" wrapText="1"/>
    </xf>
    <xf numFmtId="0" fontId="51" fillId="10" borderId="11" xfId="0" applyFont="1" applyFill="1" applyBorder="1" applyAlignment="1">
      <alignment horizontal="left" vertical="top" wrapText="1"/>
    </xf>
    <xf numFmtId="0" fontId="51" fillId="10" borderId="23" xfId="0" applyFont="1" applyFill="1" applyBorder="1" applyAlignment="1">
      <alignment horizontal="left" vertical="top" wrapText="1"/>
    </xf>
    <xf numFmtId="0" fontId="51" fillId="10" borderId="24" xfId="0" applyFont="1" applyFill="1" applyBorder="1" applyAlignment="1">
      <alignment horizontal="left" vertical="top" wrapText="1"/>
    </xf>
    <xf numFmtId="0" fontId="51" fillId="10" borderId="25" xfId="0" applyFont="1" applyFill="1" applyBorder="1" applyAlignment="1">
      <alignment horizontal="left" vertical="top" wrapText="1"/>
    </xf>
    <xf numFmtId="0" fontId="41" fillId="10" borderId="15" xfId="0" applyFont="1" applyFill="1" applyBorder="1" applyAlignment="1">
      <alignment horizontal="left" vertical="top" wrapText="1"/>
    </xf>
    <xf numFmtId="0" fontId="41" fillId="10" borderId="2" xfId="0" applyFont="1" applyFill="1" applyBorder="1" applyAlignment="1">
      <alignment horizontal="left" vertical="top" wrapText="1"/>
    </xf>
    <xf numFmtId="0" fontId="41" fillId="10" borderId="16" xfId="0" applyFont="1" applyFill="1" applyBorder="1" applyAlignment="1">
      <alignment horizontal="left" vertical="top" wrapText="1"/>
    </xf>
    <xf numFmtId="0" fontId="39" fillId="0" borderId="5" xfId="0" applyFont="1" applyBorder="1" applyAlignment="1">
      <alignment horizontal="center" vertical="center"/>
    </xf>
    <xf numFmtId="0" fontId="39" fillId="0" borderId="6" xfId="0" applyFont="1" applyBorder="1" applyAlignment="1">
      <alignment horizontal="center" vertical="center"/>
    </xf>
    <xf numFmtId="0" fontId="39" fillId="0" borderId="20" xfId="0" applyFont="1" applyBorder="1" applyAlignment="1">
      <alignment horizontal="center" vertical="center"/>
    </xf>
    <xf numFmtId="0" fontId="39" fillId="0" borderId="21" xfId="0" applyFont="1" applyBorder="1" applyAlignment="1">
      <alignment horizontal="center" vertical="center"/>
    </xf>
    <xf numFmtId="0" fontId="39" fillId="0" borderId="45" xfId="0" applyFont="1" applyBorder="1" applyAlignment="1">
      <alignment horizontal="center" vertical="center" wrapText="1"/>
    </xf>
    <xf numFmtId="1" fontId="55" fillId="12" borderId="13" xfId="0" applyNumberFormat="1" applyFont="1" applyFill="1" applyBorder="1" applyAlignment="1">
      <alignment horizontal="center" vertical="top"/>
    </xf>
    <xf numFmtId="1" fontId="55" fillId="12" borderId="50" xfId="0" applyNumberFormat="1" applyFont="1" applyFill="1" applyBorder="1" applyAlignment="1">
      <alignment horizontal="center" vertical="top"/>
    </xf>
    <xf numFmtId="0" fontId="52" fillId="10" borderId="12" xfId="0" applyNumberFormat="1" applyFont="1" applyFill="1" applyBorder="1" applyAlignment="1">
      <alignment horizontal="left" vertical="top"/>
    </xf>
    <xf numFmtId="0" fontId="52" fillId="10" borderId="13" xfId="0" applyNumberFormat="1" applyFont="1" applyFill="1" applyBorder="1" applyAlignment="1">
      <alignment horizontal="left" vertical="top"/>
    </xf>
    <xf numFmtId="1" fontId="55" fillId="12" borderId="2" xfId="0" applyNumberFormat="1" applyFont="1" applyFill="1" applyBorder="1" applyAlignment="1">
      <alignment horizontal="center" vertical="top"/>
    </xf>
    <xf numFmtId="1" fontId="55" fillId="12" borderId="16" xfId="0" applyNumberFormat="1" applyFont="1" applyFill="1" applyBorder="1" applyAlignment="1">
      <alignment horizontal="center" vertical="top"/>
    </xf>
    <xf numFmtId="0" fontId="39" fillId="0" borderId="46" xfId="0" applyFont="1" applyBorder="1" applyAlignment="1">
      <alignment horizontal="center" vertical="center" wrapText="1"/>
    </xf>
    <xf numFmtId="0" fontId="39" fillId="0" borderId="47" xfId="0" applyFont="1" applyBorder="1" applyAlignment="1">
      <alignment horizontal="center" vertical="center" wrapText="1"/>
    </xf>
    <xf numFmtId="0" fontId="39" fillId="0" borderId="48" xfId="0" applyFont="1" applyBorder="1" applyAlignment="1">
      <alignment horizontal="center" vertical="center" wrapText="1"/>
    </xf>
    <xf numFmtId="0" fontId="39" fillId="0" borderId="44" xfId="0" applyFont="1" applyBorder="1" applyAlignment="1">
      <alignment horizontal="center" vertical="center" wrapText="1"/>
    </xf>
    <xf numFmtId="0" fontId="39" fillId="0" borderId="5" xfId="0" applyFont="1" applyBorder="1" applyAlignment="1">
      <alignment horizontal="left" vertical="center" wrapText="1"/>
    </xf>
    <xf numFmtId="0" fontId="44" fillId="11" borderId="0" xfId="2" applyFont="1" applyFill="1" applyBorder="1" applyAlignment="1">
      <alignment horizontal="left" vertical="center"/>
    </xf>
    <xf numFmtId="0" fontId="39" fillId="0" borderId="15" xfId="0" applyFont="1" applyFill="1" applyBorder="1" applyAlignment="1">
      <alignment horizontal="left" vertical="center" wrapText="1"/>
    </xf>
    <xf numFmtId="0" fontId="39" fillId="0" borderId="2" xfId="0" applyFont="1" applyFill="1" applyBorder="1" applyAlignment="1">
      <alignment horizontal="left" vertical="center" wrapText="1"/>
    </xf>
    <xf numFmtId="1" fontId="41" fillId="12" borderId="43" xfId="0" applyNumberFormat="1" applyFont="1" applyFill="1" applyBorder="1" applyAlignment="1">
      <alignment horizontal="center" vertical="center" wrapText="1"/>
    </xf>
    <xf numFmtId="1" fontId="41" fillId="12" borderId="44" xfId="0" applyNumberFormat="1" applyFont="1" applyFill="1" applyBorder="1" applyAlignment="1">
      <alignment horizontal="center" vertical="center" wrapText="1"/>
    </xf>
    <xf numFmtId="1" fontId="41" fillId="12" borderId="43" xfId="0" applyNumberFormat="1" applyFont="1" applyFill="1" applyBorder="1" applyAlignment="1">
      <alignment horizontal="center" vertical="center"/>
    </xf>
    <xf numFmtId="1" fontId="41" fillId="12" borderId="44" xfId="0" applyNumberFormat="1" applyFont="1" applyFill="1" applyBorder="1" applyAlignment="1">
      <alignment horizontal="center" vertical="center"/>
    </xf>
    <xf numFmtId="0" fontId="39" fillId="0" borderId="9" xfId="0" applyFont="1" applyBorder="1" applyAlignment="1">
      <alignment horizontal="center" vertical="center"/>
    </xf>
    <xf numFmtId="0" fontId="39" fillId="0" borderId="10" xfId="0" applyFont="1" applyBorder="1" applyAlignment="1">
      <alignment horizontal="center" vertical="center"/>
    </xf>
    <xf numFmtId="0" fontId="39" fillId="0" borderId="11" xfId="0" applyFont="1" applyBorder="1" applyAlignment="1">
      <alignment horizontal="center" vertical="center"/>
    </xf>
    <xf numFmtId="0" fontId="30" fillId="12" borderId="17" xfId="0" applyFont="1" applyFill="1" applyBorder="1" applyAlignment="1">
      <alignment horizontal="center" vertical="center"/>
    </xf>
    <xf numFmtId="0" fontId="30" fillId="12" borderId="28" xfId="0" applyFont="1" applyFill="1" applyBorder="1" applyAlignment="1">
      <alignment horizontal="center" vertical="center"/>
    </xf>
    <xf numFmtId="0" fontId="39" fillId="0" borderId="15" xfId="0" applyFont="1" applyFill="1" applyBorder="1" applyAlignment="1">
      <alignment horizontal="left" vertical="center"/>
    </xf>
    <xf numFmtId="0" fontId="39" fillId="0" borderId="2" xfId="0" applyFont="1" applyFill="1" applyBorder="1" applyAlignment="1">
      <alignment horizontal="left" vertical="center"/>
    </xf>
    <xf numFmtId="0" fontId="39" fillId="0" borderId="4" xfId="0" applyFont="1" applyBorder="1" applyAlignment="1">
      <alignment horizontal="center" vertical="center" wrapText="1"/>
    </xf>
    <xf numFmtId="0" fontId="39" fillId="0" borderId="22" xfId="0" applyFont="1" applyBorder="1" applyAlignment="1">
      <alignment horizontal="center" vertical="center" wrapText="1"/>
    </xf>
    <xf numFmtId="0" fontId="39" fillId="0" borderId="36" xfId="0" applyFont="1" applyBorder="1" applyAlignment="1">
      <alignment horizontal="center" vertical="center"/>
    </xf>
    <xf numFmtId="0" fontId="39" fillId="0" borderId="38" xfId="0" applyFont="1" applyBorder="1" applyAlignment="1">
      <alignment horizontal="center" vertical="center"/>
    </xf>
    <xf numFmtId="1" fontId="41" fillId="12" borderId="15" xfId="0" applyNumberFormat="1" applyFont="1" applyFill="1" applyBorder="1" applyAlignment="1">
      <alignment horizontal="center" vertical="center"/>
    </xf>
    <xf numFmtId="1" fontId="41" fillId="12" borderId="16" xfId="0" applyNumberFormat="1" applyFont="1" applyFill="1" applyBorder="1" applyAlignment="1">
      <alignment horizontal="center" vertical="center"/>
    </xf>
    <xf numFmtId="0" fontId="39" fillId="11" borderId="21" xfId="0" applyFont="1" applyFill="1" applyBorder="1" applyAlignment="1">
      <alignment horizontal="left" vertical="center"/>
    </xf>
    <xf numFmtId="0" fontId="41" fillId="12" borderId="53" xfId="0" applyFont="1" applyFill="1" applyBorder="1" applyAlignment="1">
      <alignment horizontal="center" vertical="center" wrapText="1"/>
    </xf>
    <xf numFmtId="0" fontId="41" fillId="12" borderId="54" xfId="0" applyFont="1" applyFill="1" applyBorder="1" applyAlignment="1">
      <alignment horizontal="center" vertical="center" wrapText="1"/>
    </xf>
    <xf numFmtId="0" fontId="46" fillId="0" borderId="54" xfId="0" applyFont="1" applyBorder="1"/>
    <xf numFmtId="0" fontId="46" fillId="0" borderId="52" xfId="0" applyFont="1" applyBorder="1"/>
    <xf numFmtId="0" fontId="51" fillId="10" borderId="15" xfId="0" applyFont="1" applyFill="1" applyBorder="1" applyAlignment="1">
      <alignment horizontal="center" vertical="top" wrapText="1"/>
    </xf>
    <xf numFmtId="0" fontId="51" fillId="10" borderId="2" xfId="0" applyFont="1" applyFill="1" applyBorder="1" applyAlignment="1">
      <alignment horizontal="center" vertical="top" wrapText="1"/>
    </xf>
    <xf numFmtId="0" fontId="51" fillId="10" borderId="16" xfId="0" applyFont="1" applyFill="1" applyBorder="1" applyAlignment="1">
      <alignment horizontal="center" vertical="top" wrapText="1"/>
    </xf>
    <xf numFmtId="0" fontId="41" fillId="10" borderId="87" xfId="0" applyFont="1" applyFill="1" applyBorder="1" applyAlignment="1">
      <alignment horizontal="left" vertical="top" wrapText="1"/>
    </xf>
    <xf numFmtId="0" fontId="39" fillId="0" borderId="9" xfId="0" applyFont="1" applyFill="1" applyBorder="1" applyAlignment="1">
      <alignment vertical="center"/>
    </xf>
    <xf numFmtId="0" fontId="39" fillId="0" borderId="10" xfId="0" applyFont="1" applyFill="1" applyBorder="1" applyAlignment="1">
      <alignment vertical="center"/>
    </xf>
    <xf numFmtId="0" fontId="39" fillId="0" borderId="11" xfId="0" applyFont="1" applyFill="1" applyBorder="1" applyAlignment="1">
      <alignment vertical="center"/>
    </xf>
    <xf numFmtId="0" fontId="50" fillId="10" borderId="20" xfId="0" applyFont="1" applyFill="1" applyBorder="1" applyAlignment="1">
      <alignment horizontal="left" vertical="top" wrapText="1"/>
    </xf>
    <xf numFmtId="0" fontId="50" fillId="10" borderId="21" xfId="0" applyFont="1" applyFill="1" applyBorder="1" applyAlignment="1">
      <alignment horizontal="left" vertical="top" wrapText="1"/>
    </xf>
    <xf numFmtId="0" fontId="50" fillId="10" borderId="45" xfId="0" applyFont="1" applyFill="1" applyBorder="1" applyAlignment="1">
      <alignment horizontal="left" vertical="top" wrapText="1"/>
    </xf>
    <xf numFmtId="0" fontId="41" fillId="10" borderId="5" xfId="0" applyFont="1" applyFill="1" applyBorder="1" applyAlignment="1">
      <alignment horizontal="left" vertical="top" wrapText="1"/>
    </xf>
    <xf numFmtId="0" fontId="41" fillId="10" borderId="6" xfId="0" applyFont="1" applyFill="1" applyBorder="1" applyAlignment="1">
      <alignment horizontal="left" vertical="top" wrapText="1"/>
    </xf>
    <xf numFmtId="0" fontId="41" fillId="10" borderId="42" xfId="0" applyFont="1" applyFill="1" applyBorder="1" applyAlignment="1">
      <alignment horizontal="left" vertical="top" wrapText="1"/>
    </xf>
    <xf numFmtId="0" fontId="39" fillId="0" borderId="6" xfId="0" applyFont="1" applyFill="1" applyBorder="1" applyAlignment="1">
      <alignment horizontal="center" vertical="center"/>
    </xf>
    <xf numFmtId="0" fontId="39" fillId="0" borderId="21" xfId="0" applyFont="1" applyFill="1" applyBorder="1" applyAlignment="1">
      <alignment horizontal="center" vertical="center"/>
    </xf>
    <xf numFmtId="0" fontId="41" fillId="10" borderId="23" xfId="0" applyFont="1" applyFill="1" applyBorder="1" applyAlignment="1">
      <alignment horizontal="left" vertical="top" wrapText="1"/>
    </xf>
    <xf numFmtId="0" fontId="41" fillId="10" borderId="24" xfId="0" applyFont="1" applyFill="1" applyBorder="1" applyAlignment="1">
      <alignment horizontal="left" vertical="top" wrapText="1"/>
    </xf>
    <xf numFmtId="0" fontId="41" fillId="10" borderId="25" xfId="0" applyFont="1" applyFill="1" applyBorder="1" applyAlignment="1">
      <alignment horizontal="left" vertical="top" wrapText="1"/>
    </xf>
    <xf numFmtId="0" fontId="39" fillId="0" borderId="12" xfId="0" applyFont="1" applyFill="1" applyBorder="1" applyAlignment="1">
      <alignment horizontal="left" vertical="center" wrapText="1"/>
    </xf>
    <xf numFmtId="0" fontId="39" fillId="0" borderId="13" xfId="0" applyFont="1" applyFill="1" applyBorder="1" applyAlignment="1">
      <alignment horizontal="left" vertical="center" wrapText="1"/>
    </xf>
    <xf numFmtId="0" fontId="39" fillId="11" borderId="0" xfId="0" applyFont="1" applyFill="1" applyBorder="1" applyAlignment="1">
      <alignment horizontal="center" vertical="center"/>
    </xf>
    <xf numFmtId="0" fontId="41" fillId="10" borderId="85" xfId="0" applyFont="1" applyFill="1" applyBorder="1" applyAlignment="1">
      <alignment horizontal="left" vertical="top" wrapText="1"/>
    </xf>
    <xf numFmtId="0" fontId="41" fillId="10" borderId="14" xfId="0" applyFont="1" applyFill="1" applyBorder="1" applyAlignment="1">
      <alignment horizontal="left" vertical="top" wrapText="1"/>
    </xf>
    <xf numFmtId="0" fontId="41" fillId="10" borderId="102" xfId="0" applyFont="1" applyFill="1" applyBorder="1" applyAlignment="1">
      <alignment horizontal="left" vertical="top" wrapText="1"/>
    </xf>
    <xf numFmtId="0" fontId="42" fillId="11" borderId="0" xfId="3" applyFont="1" applyFill="1" applyAlignment="1">
      <alignment horizontal="center" vertical="center"/>
    </xf>
    <xf numFmtId="0" fontId="39" fillId="0" borderId="9" xfId="0" applyFont="1" applyBorder="1" applyAlignment="1">
      <alignment horizontal="left" vertical="center"/>
    </xf>
    <xf numFmtId="0" fontId="39" fillId="0" borderId="10" xfId="0" applyFont="1" applyBorder="1" applyAlignment="1">
      <alignment horizontal="left" vertical="center"/>
    </xf>
    <xf numFmtId="0" fontId="39" fillId="0" borderId="11" xfId="0" applyFont="1" applyBorder="1" applyAlignment="1">
      <alignment horizontal="left" vertical="center"/>
    </xf>
    <xf numFmtId="0" fontId="39" fillId="0" borderId="15" xfId="0" applyFont="1" applyBorder="1" applyAlignment="1">
      <alignment horizontal="left" vertical="center"/>
    </xf>
    <xf numFmtId="0" fontId="39" fillId="0" borderId="2" xfId="0" applyFont="1" applyBorder="1" applyAlignment="1">
      <alignment horizontal="left" vertical="center"/>
    </xf>
    <xf numFmtId="0" fontId="39" fillId="0" borderId="16" xfId="0" applyFont="1" applyBorder="1" applyAlignment="1">
      <alignment horizontal="left" vertical="center"/>
    </xf>
    <xf numFmtId="0" fontId="39" fillId="0" borderId="23" xfId="0" applyFont="1" applyBorder="1" applyAlignment="1">
      <alignment horizontal="left"/>
    </xf>
    <xf numFmtId="0" fontId="39" fillId="0" borderId="24" xfId="0" applyFont="1" applyBorder="1" applyAlignment="1">
      <alignment horizontal="left"/>
    </xf>
    <xf numFmtId="0" fontId="39" fillId="0" borderId="25" xfId="0" applyFont="1" applyBorder="1" applyAlignment="1">
      <alignment horizontal="left"/>
    </xf>
    <xf numFmtId="0" fontId="39" fillId="0" borderId="15" xfId="0" applyFont="1" applyBorder="1" applyAlignment="1">
      <alignment horizontal="left"/>
    </xf>
    <xf numFmtId="0" fontId="39" fillId="0" borderId="2" xfId="0" applyFont="1" applyBorder="1" applyAlignment="1">
      <alignment horizontal="left"/>
    </xf>
    <xf numFmtId="0" fontId="39" fillId="0" borderId="16" xfId="0" applyFont="1" applyBorder="1" applyAlignment="1">
      <alignment horizontal="left"/>
    </xf>
    <xf numFmtId="0" fontId="41" fillId="10" borderId="88" xfId="0" applyFont="1" applyFill="1" applyBorder="1" applyAlignment="1">
      <alignment horizontal="left" vertical="top"/>
    </xf>
    <xf numFmtId="0" fontId="41" fillId="10" borderId="63" xfId="0" applyFont="1" applyFill="1" applyBorder="1" applyAlignment="1">
      <alignment horizontal="left" vertical="top"/>
    </xf>
    <xf numFmtId="0" fontId="41" fillId="10" borderId="66" xfId="0" applyFont="1" applyFill="1" applyBorder="1" applyAlignment="1">
      <alignment horizontal="left" vertical="top"/>
    </xf>
    <xf numFmtId="0" fontId="41" fillId="10" borderId="43" xfId="0" applyFont="1" applyFill="1" applyBorder="1" applyAlignment="1">
      <alignment horizontal="left" vertical="top"/>
    </xf>
    <xf numFmtId="0" fontId="41" fillId="10" borderId="0" xfId="0" applyFont="1" applyFill="1" applyBorder="1" applyAlignment="1">
      <alignment horizontal="left" vertical="top"/>
    </xf>
    <xf numFmtId="0" fontId="41" fillId="10" borderId="44" xfId="0" applyFont="1" applyFill="1" applyBorder="1" applyAlignment="1">
      <alignment horizontal="left" vertical="top"/>
    </xf>
    <xf numFmtId="0" fontId="41" fillId="10" borderId="20" xfId="0" applyFont="1" applyFill="1" applyBorder="1" applyAlignment="1">
      <alignment horizontal="left" vertical="top"/>
    </xf>
    <xf numFmtId="0" fontId="41" fillId="10" borderId="21" xfId="0" applyFont="1" applyFill="1" applyBorder="1" applyAlignment="1">
      <alignment horizontal="left" vertical="top"/>
    </xf>
    <xf numFmtId="0" fontId="41" fillId="10" borderId="45" xfId="0" applyFont="1" applyFill="1" applyBorder="1" applyAlignment="1">
      <alignment horizontal="left" vertical="top"/>
    </xf>
    <xf numFmtId="0" fontId="39" fillId="0" borderId="81" xfId="0" applyFont="1" applyBorder="1" applyAlignment="1">
      <alignment horizontal="center" vertical="center"/>
    </xf>
    <xf numFmtId="0" fontId="39" fillId="0" borderId="64" xfId="0" applyFont="1" applyBorder="1" applyAlignment="1">
      <alignment horizontal="center" vertical="center"/>
    </xf>
    <xf numFmtId="0" fontId="39" fillId="0" borderId="65" xfId="0" applyFont="1" applyBorder="1" applyAlignment="1">
      <alignment horizontal="center" vertical="center"/>
    </xf>
    <xf numFmtId="0" fontId="39" fillId="0" borderId="23" xfId="0" applyFont="1" applyBorder="1" applyAlignment="1">
      <alignment horizontal="left" vertical="center" wrapText="1"/>
    </xf>
    <xf numFmtId="0" fontId="39" fillId="0" borderId="24" xfId="0" applyFont="1" applyBorder="1" applyAlignment="1">
      <alignment horizontal="left" vertical="center" wrapText="1"/>
    </xf>
    <xf numFmtId="0" fontId="39" fillId="0" borderId="25" xfId="0" applyFont="1" applyBorder="1" applyAlignment="1">
      <alignment horizontal="left" vertical="center" wrapText="1"/>
    </xf>
    <xf numFmtId="0" fontId="36" fillId="7" borderId="0" xfId="5" applyFont="1" applyBorder="1" applyAlignment="1">
      <alignment horizontal="center" vertical="center"/>
    </xf>
    <xf numFmtId="0" fontId="37" fillId="9" borderId="0" xfId="4" applyFont="1" applyFill="1" applyBorder="1" applyAlignment="1">
      <alignment horizontal="center" vertical="center"/>
    </xf>
    <xf numFmtId="0" fontId="39" fillId="0" borderId="9" xfId="0" applyFont="1" applyBorder="1" applyAlignment="1">
      <alignment horizontal="left"/>
    </xf>
    <xf numFmtId="0" fontId="39" fillId="0" borderId="10" xfId="0" applyFont="1" applyBorder="1" applyAlignment="1">
      <alignment horizontal="left"/>
    </xf>
    <xf numFmtId="0" fontId="39" fillId="0" borderId="11" xfId="0" applyFont="1" applyBorder="1" applyAlignment="1">
      <alignment horizontal="left"/>
    </xf>
    <xf numFmtId="0" fontId="68" fillId="10" borderId="15" xfId="7" applyNumberFormat="1" applyFill="1" applyBorder="1" applyAlignment="1">
      <alignment horizontal="left" vertical="top" wrapText="1"/>
    </xf>
    <xf numFmtId="0" fontId="38" fillId="8" borderId="0" xfId="6" applyFont="1" applyAlignment="1">
      <alignment horizontal="center" vertical="center"/>
    </xf>
    <xf numFmtId="0" fontId="39" fillId="0" borderId="23" xfId="0" applyFont="1" applyFill="1" applyBorder="1" applyAlignment="1">
      <alignment horizontal="left" vertical="center"/>
    </xf>
    <xf numFmtId="0" fontId="39" fillId="0" borderId="24" xfId="0" applyFont="1" applyFill="1" applyBorder="1" applyAlignment="1">
      <alignment horizontal="left" vertical="center"/>
    </xf>
    <xf numFmtId="0" fontId="39" fillId="0" borderId="15" xfId="0" applyFont="1" applyBorder="1" applyAlignment="1">
      <alignment horizontal="left" vertical="top"/>
    </xf>
    <xf numFmtId="0" fontId="39" fillId="0" borderId="2" xfId="0" applyFont="1" applyBorder="1" applyAlignment="1">
      <alignment horizontal="left" vertical="top"/>
    </xf>
    <xf numFmtId="0" fontId="39" fillId="0" borderId="49" xfId="0" applyFont="1" applyFill="1" applyBorder="1" applyAlignment="1">
      <alignment horizontal="center" vertical="center"/>
    </xf>
    <xf numFmtId="0" fontId="39" fillId="0" borderId="77" xfId="0" applyFont="1" applyFill="1" applyBorder="1" applyAlignment="1">
      <alignment horizontal="center" vertical="center"/>
    </xf>
    <xf numFmtId="0" fontId="39" fillId="0" borderId="95" xfId="0" applyFont="1" applyFill="1" applyBorder="1" applyAlignment="1">
      <alignment horizontal="center" vertical="center"/>
    </xf>
    <xf numFmtId="0" fontId="45" fillId="0" borderId="36" xfId="0" applyFont="1" applyBorder="1" applyAlignment="1">
      <alignment horizontal="center" vertical="center" wrapText="1"/>
    </xf>
    <xf numFmtId="0" fontId="45" fillId="0" borderId="38" xfId="0" applyFont="1" applyBorder="1" applyAlignment="1">
      <alignment horizontal="center" vertical="center" wrapText="1"/>
    </xf>
    <xf numFmtId="0" fontId="45" fillId="0" borderId="41" xfId="0" applyFont="1" applyBorder="1" applyAlignment="1">
      <alignment horizontal="center" vertical="center" wrapText="1"/>
    </xf>
    <xf numFmtId="0" fontId="45" fillId="0" borderId="46" xfId="0" applyFont="1" applyBorder="1" applyAlignment="1">
      <alignment horizontal="center" vertical="center" wrapText="1"/>
    </xf>
    <xf numFmtId="0" fontId="45" fillId="0" borderId="47" xfId="0" applyFont="1" applyBorder="1" applyAlignment="1">
      <alignment horizontal="center" vertical="center" wrapText="1"/>
    </xf>
    <xf numFmtId="0" fontId="45" fillId="0" borderId="48" xfId="0" applyFont="1" applyBorder="1" applyAlignment="1">
      <alignment horizontal="center" vertical="center" wrapText="1"/>
    </xf>
    <xf numFmtId="0" fontId="39" fillId="0" borderId="29" xfId="0" applyFont="1" applyBorder="1" applyAlignment="1">
      <alignment horizontal="center" vertical="center" wrapText="1"/>
    </xf>
    <xf numFmtId="0" fontId="40" fillId="10" borderId="5" xfId="0" applyNumberFormat="1" applyFont="1" applyFill="1" applyBorder="1" applyAlignment="1">
      <alignment horizontal="left" vertical="top" wrapText="1"/>
    </xf>
    <xf numFmtId="0" fontId="40" fillId="10" borderId="6" xfId="0" applyNumberFormat="1" applyFont="1" applyFill="1" applyBorder="1" applyAlignment="1">
      <alignment horizontal="left" vertical="top" wrapText="1"/>
    </xf>
    <xf numFmtId="0" fontId="40" fillId="10" borderId="42" xfId="0" applyNumberFormat="1" applyFont="1" applyFill="1" applyBorder="1" applyAlignment="1">
      <alignment horizontal="left" vertical="top" wrapText="1"/>
    </xf>
    <xf numFmtId="0" fontId="40" fillId="10" borderId="43" xfId="0" applyNumberFormat="1" applyFont="1" applyFill="1" applyBorder="1" applyAlignment="1">
      <alignment horizontal="left" vertical="top" wrapText="1"/>
    </xf>
    <xf numFmtId="0" fontId="40" fillId="10" borderId="0" xfId="0" applyNumberFormat="1" applyFont="1" applyFill="1" applyBorder="1" applyAlignment="1">
      <alignment horizontal="left" vertical="top" wrapText="1"/>
    </xf>
    <xf numFmtId="0" fontId="40" fillId="10" borderId="44" xfId="0" applyNumberFormat="1" applyFont="1" applyFill="1" applyBorder="1" applyAlignment="1">
      <alignment horizontal="left" vertical="top" wrapText="1"/>
    </xf>
    <xf numFmtId="0" fontId="40" fillId="10" borderId="20" xfId="0" applyNumberFormat="1" applyFont="1" applyFill="1" applyBorder="1" applyAlignment="1">
      <alignment horizontal="left" vertical="top" wrapText="1"/>
    </xf>
    <xf numFmtId="0" fontId="40" fillId="10" borderId="21" xfId="0" applyNumberFormat="1" applyFont="1" applyFill="1" applyBorder="1" applyAlignment="1">
      <alignment horizontal="left" vertical="top" wrapText="1"/>
    </xf>
    <xf numFmtId="0" fontId="40" fillId="10" borderId="45" xfId="0" applyNumberFormat="1" applyFont="1" applyFill="1" applyBorder="1" applyAlignment="1">
      <alignment horizontal="left" vertical="top" wrapText="1"/>
    </xf>
    <xf numFmtId="1" fontId="41" fillId="12" borderId="5" xfId="0" applyNumberFormat="1" applyFont="1" applyFill="1" applyBorder="1" applyAlignment="1">
      <alignment horizontal="center" vertical="center" wrapText="1"/>
    </xf>
    <xf numFmtId="1" fontId="41" fillId="12" borderId="42" xfId="0" applyNumberFormat="1" applyFont="1" applyFill="1" applyBorder="1" applyAlignment="1">
      <alignment horizontal="center" vertical="center" wrapText="1"/>
    </xf>
    <xf numFmtId="1" fontId="41" fillId="12" borderId="12" xfId="0" applyNumberFormat="1" applyFont="1" applyFill="1" applyBorder="1" applyAlignment="1">
      <alignment horizontal="center" vertical="top"/>
    </xf>
    <xf numFmtId="1" fontId="41" fillId="12" borderId="50" xfId="0" applyNumberFormat="1" applyFont="1" applyFill="1" applyBorder="1" applyAlignment="1">
      <alignment horizontal="center" vertical="top"/>
    </xf>
    <xf numFmtId="1" fontId="41" fillId="12" borderId="15" xfId="0" applyNumberFormat="1" applyFont="1" applyFill="1" applyBorder="1" applyAlignment="1">
      <alignment horizontal="center" vertical="top"/>
    </xf>
    <xf numFmtId="1" fontId="41" fillId="12" borderId="16" xfId="0" applyNumberFormat="1" applyFont="1" applyFill="1" applyBorder="1" applyAlignment="1">
      <alignment horizontal="center" vertical="top"/>
    </xf>
    <xf numFmtId="0" fontId="39" fillId="0" borderId="9" xfId="0" applyFont="1" applyFill="1" applyBorder="1" applyAlignment="1">
      <alignment horizontal="left" vertical="center" wrapText="1"/>
    </xf>
    <xf numFmtId="0" fontId="39" fillId="0" borderId="10" xfId="0" applyFont="1" applyFill="1" applyBorder="1" applyAlignment="1">
      <alignment horizontal="left" vertical="center" wrapText="1"/>
    </xf>
    <xf numFmtId="0" fontId="49" fillId="0" borderId="21" xfId="0" applyFont="1" applyBorder="1" applyAlignment="1">
      <alignment horizontal="center" vertical="top" wrapText="1"/>
    </xf>
    <xf numFmtId="0" fontId="40" fillId="10" borderId="15" xfId="0" applyNumberFormat="1" applyFont="1" applyFill="1" applyBorder="1" applyAlignment="1">
      <alignment horizontal="left" vertical="top"/>
    </xf>
    <xf numFmtId="0" fontId="40" fillId="10" borderId="2" xfId="0" applyNumberFormat="1" applyFont="1" applyFill="1" applyBorder="1" applyAlignment="1">
      <alignment horizontal="left" vertical="top"/>
    </xf>
    <xf numFmtId="0" fontId="40" fillId="10" borderId="16" xfId="0" applyNumberFormat="1" applyFont="1" applyFill="1" applyBorder="1" applyAlignment="1">
      <alignment horizontal="left" vertical="top"/>
    </xf>
    <xf numFmtId="0" fontId="39" fillId="0" borderId="15" xfId="0" applyFont="1" applyFill="1" applyBorder="1" applyAlignment="1">
      <alignment vertical="center" wrapText="1"/>
    </xf>
    <xf numFmtId="0" fontId="39" fillId="0" borderId="2" xfId="0" applyFont="1" applyFill="1" applyBorder="1" applyAlignment="1">
      <alignment vertical="center" wrapText="1"/>
    </xf>
    <xf numFmtId="0" fontId="39" fillId="0" borderId="16" xfId="0" applyFont="1" applyFill="1" applyBorder="1" applyAlignment="1">
      <alignment vertical="center" wrapText="1"/>
    </xf>
    <xf numFmtId="0" fontId="39" fillId="0" borderId="23" xfId="0" applyFont="1" applyFill="1" applyBorder="1" applyAlignment="1">
      <alignment vertical="center"/>
    </xf>
    <xf numFmtId="0" fontId="39" fillId="0" borderId="24" xfId="0" applyFont="1" applyFill="1" applyBorder="1" applyAlignment="1">
      <alignment vertical="center"/>
    </xf>
    <xf numFmtId="0" fontId="39" fillId="0" borderId="25" xfId="0" applyFont="1" applyFill="1" applyBorder="1" applyAlignment="1">
      <alignment vertical="center"/>
    </xf>
    <xf numFmtId="0" fontId="40" fillId="10" borderId="9" xfId="0" applyNumberFormat="1" applyFont="1" applyFill="1" applyBorder="1" applyAlignment="1">
      <alignment horizontal="left" vertical="top"/>
    </xf>
    <xf numFmtId="0" fontId="40" fillId="10" borderId="10" xfId="0" applyNumberFormat="1" applyFont="1" applyFill="1" applyBorder="1" applyAlignment="1">
      <alignment horizontal="left" vertical="top"/>
    </xf>
    <xf numFmtId="0" fontId="40" fillId="10" borderId="11" xfId="0" applyNumberFormat="1" applyFont="1" applyFill="1" applyBorder="1" applyAlignment="1">
      <alignment horizontal="left" vertical="top"/>
    </xf>
    <xf numFmtId="0" fontId="39" fillId="0" borderId="16" xfId="0" applyFont="1" applyFill="1" applyBorder="1" applyAlignment="1">
      <alignment horizontal="left" vertical="center"/>
    </xf>
    <xf numFmtId="0" fontId="40" fillId="10" borderId="23" xfId="0" applyNumberFormat="1" applyFont="1" applyFill="1" applyBorder="1" applyAlignment="1">
      <alignment horizontal="left" vertical="top"/>
    </xf>
    <xf numFmtId="0" fontId="40" fillId="10" borderId="24" xfId="0" applyNumberFormat="1" applyFont="1" applyFill="1" applyBorder="1" applyAlignment="1">
      <alignment horizontal="left" vertical="top"/>
    </xf>
    <xf numFmtId="0" fontId="40" fillId="10" borderId="25" xfId="0" applyNumberFormat="1" applyFont="1" applyFill="1" applyBorder="1" applyAlignment="1">
      <alignment horizontal="left" vertical="top"/>
    </xf>
    <xf numFmtId="0" fontId="57" fillId="0" borderId="0" xfId="0" applyFont="1" applyFill="1" applyBorder="1" applyAlignment="1">
      <alignment horizontal="center"/>
    </xf>
    <xf numFmtId="0" fontId="66" fillId="0" borderId="0" xfId="0" applyFont="1" applyAlignment="1">
      <alignment horizontal="center"/>
    </xf>
    <xf numFmtId="0" fontId="35" fillId="13" borderId="1" xfId="3" applyFont="1" applyFill="1" applyBorder="1" applyAlignment="1">
      <alignment horizontal="center" vertical="center" wrapText="1"/>
    </xf>
    <xf numFmtId="0" fontId="35" fillId="13" borderId="3" xfId="3" applyFont="1" applyFill="1" applyBorder="1" applyAlignment="1">
      <alignment horizontal="center" vertical="center" wrapText="1"/>
    </xf>
    <xf numFmtId="0" fontId="59" fillId="13" borderId="1" xfId="0" applyFont="1" applyFill="1" applyBorder="1" applyAlignment="1">
      <alignment horizontal="center" wrapText="1"/>
    </xf>
    <xf numFmtId="0" fontId="59" fillId="13" borderId="3" xfId="0" applyFont="1" applyFill="1" applyBorder="1" applyAlignment="1">
      <alignment horizontal="center" wrapText="1"/>
    </xf>
    <xf numFmtId="0" fontId="58" fillId="0" borderId="4" xfId="0" applyFont="1" applyBorder="1" applyAlignment="1">
      <alignment horizontal="left" vertical="top" wrapText="1"/>
    </xf>
    <xf numFmtId="0" fontId="59" fillId="13" borderId="20" xfId="2" applyFont="1" applyFill="1" applyBorder="1" applyAlignment="1">
      <alignment horizontal="center" vertical="center" wrapText="1"/>
    </xf>
    <xf numFmtId="0" fontId="59" fillId="13" borderId="45" xfId="2" applyFont="1" applyFill="1" applyBorder="1" applyAlignment="1">
      <alignment horizontal="center" vertical="center" wrapText="1"/>
    </xf>
    <xf numFmtId="0" fontId="59" fillId="13" borderId="1" xfId="2" applyFont="1" applyFill="1" applyBorder="1" applyAlignment="1">
      <alignment horizontal="center" vertical="center" wrapText="1"/>
    </xf>
    <xf numFmtId="0" fontId="59" fillId="13" borderId="3" xfId="2" applyFont="1" applyFill="1" applyBorder="1" applyAlignment="1">
      <alignment horizontal="center" vertical="center" wrapText="1"/>
    </xf>
    <xf numFmtId="0" fontId="35" fillId="13" borderId="1" xfId="0" applyFont="1" applyFill="1" applyBorder="1" applyAlignment="1">
      <alignment horizontal="center" vertical="center" wrapText="1"/>
    </xf>
    <xf numFmtId="0" fontId="35" fillId="13" borderId="3" xfId="0" applyFont="1" applyFill="1" applyBorder="1" applyAlignment="1">
      <alignment horizontal="center" vertical="center" wrapText="1"/>
    </xf>
    <xf numFmtId="0" fontId="46" fillId="13" borderId="3" xfId="0" applyFont="1" applyFill="1" applyBorder="1"/>
    <xf numFmtId="0" fontId="32" fillId="0" borderId="53" xfId="0" applyFont="1" applyBorder="1" applyAlignment="1">
      <alignment horizontal="left" vertical="top" wrapText="1"/>
    </xf>
    <xf numFmtId="0" fontId="32" fillId="0" borderId="52" xfId="0" applyFont="1" applyBorder="1" applyAlignment="1">
      <alignment horizontal="left" vertical="top" wrapText="1"/>
    </xf>
  </cellXfs>
  <cellStyles count="8">
    <cellStyle name="20% - Accent1" xfId="2" builtinId="30"/>
    <cellStyle name="60% - Accent3" xfId="6" builtinId="40"/>
    <cellStyle name="Accent1" xfId="1" builtinId="29"/>
    <cellStyle name="Accent2" xfId="4" builtinId="33"/>
    <cellStyle name="Accent3" xfId="5" builtinId="37"/>
    <cellStyle name="Accent5" xfId="3" builtinId="45"/>
    <cellStyle name="Hyperlink" xfId="7" builtinId="8"/>
    <cellStyle name="Normal" xfId="0" builtinId="0"/>
  </cellStyles>
  <dxfs count="0"/>
  <tableStyles count="0" defaultTableStyle="TableStyleMedium9" defaultPivotStyle="PivotStyleLight16"/>
  <colors>
    <mruColors>
      <color rgb="FF006600"/>
      <color rgb="FF660066"/>
      <color rgb="FF0000FF"/>
      <color rgb="FFFF5050"/>
      <color rgb="FFF7ED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raport_de_activitate_invatam%20extrascolar-2017%20(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trucțiuni (2)"/>
      <sheetName val="Formular"/>
      <sheetName val="Sheet1"/>
    </sheetNames>
    <sheetDataSet>
      <sheetData sheetId="0"/>
      <sheetData sheetId="1"/>
      <sheetData sheetId="2">
        <row r="6">
          <cell r="C6" t="str">
            <v>ANENII NOI</v>
          </cell>
        </row>
        <row r="7">
          <cell r="C7" t="str">
            <v>BĂLȚI</v>
          </cell>
        </row>
        <row r="8">
          <cell r="C8" t="str">
            <v>BASARABEASCA</v>
          </cell>
        </row>
        <row r="9">
          <cell r="C9" t="str">
            <v>BRICENI</v>
          </cell>
        </row>
        <row r="10">
          <cell r="C10" t="str">
            <v>CAHUL</v>
          </cell>
        </row>
        <row r="11">
          <cell r="C11" t="str">
            <v>CĂLĂRAȘI</v>
          </cell>
        </row>
        <row r="12">
          <cell r="C12" t="str">
            <v>CANTEMIR</v>
          </cell>
        </row>
        <row r="13">
          <cell r="C13" t="str">
            <v>CĂUȘENI</v>
          </cell>
        </row>
        <row r="14">
          <cell r="C14" t="str">
            <v>CHIȘINĂU</v>
          </cell>
        </row>
        <row r="15">
          <cell r="C15" t="str">
            <v>CIMIȘLIA</v>
          </cell>
        </row>
        <row r="16">
          <cell r="C16" t="str">
            <v>CRIULENI</v>
          </cell>
        </row>
        <row r="17">
          <cell r="C17" t="str">
            <v>DONDUȘENI</v>
          </cell>
        </row>
        <row r="18">
          <cell r="C18" t="str">
            <v>DROCHIA</v>
          </cell>
        </row>
        <row r="19">
          <cell r="C19" t="str">
            <v>DUBĂSARI</v>
          </cell>
        </row>
        <row r="20">
          <cell r="C20" t="str">
            <v>EDINEȚ</v>
          </cell>
        </row>
        <row r="21">
          <cell r="C21" t="str">
            <v>FĂLEȘTI</v>
          </cell>
        </row>
        <row r="22">
          <cell r="C22" t="str">
            <v>FLOREȘTI</v>
          </cell>
        </row>
        <row r="23">
          <cell r="C23" t="str">
            <v>GLODENI</v>
          </cell>
        </row>
        <row r="24">
          <cell r="C24" t="str">
            <v>HÎNCEȘTI</v>
          </cell>
        </row>
        <row r="25">
          <cell r="C25" t="str">
            <v>IALOVENI</v>
          </cell>
        </row>
        <row r="26">
          <cell r="C26" t="str">
            <v>LEOVA</v>
          </cell>
        </row>
        <row r="27">
          <cell r="C27" t="str">
            <v>NISPORENI</v>
          </cell>
        </row>
        <row r="28">
          <cell r="C28" t="str">
            <v>OCNIȚA</v>
          </cell>
        </row>
        <row r="29">
          <cell r="C29" t="str">
            <v>ORHEI</v>
          </cell>
        </row>
        <row r="30">
          <cell r="C30" t="str">
            <v>REZINA</v>
          </cell>
        </row>
        <row r="31">
          <cell r="C31" t="str">
            <v>RÎȘCANI</v>
          </cell>
        </row>
        <row r="32">
          <cell r="C32" t="str">
            <v>SÎNGEREI</v>
          </cell>
        </row>
        <row r="33">
          <cell r="C33" t="str">
            <v>SOROCA</v>
          </cell>
        </row>
        <row r="34">
          <cell r="C34" t="str">
            <v>STRĂȘENI</v>
          </cell>
        </row>
        <row r="35">
          <cell r="C35" t="str">
            <v>ȘOLDĂNEȘTI</v>
          </cell>
        </row>
        <row r="36">
          <cell r="C36" t="str">
            <v>ȘTEFAN VODĂ</v>
          </cell>
        </row>
        <row r="37">
          <cell r="C37" t="str">
            <v>TARACLIA</v>
          </cell>
        </row>
        <row r="38">
          <cell r="C38" t="str">
            <v>TELENEȘTI</v>
          </cell>
        </row>
        <row r="39">
          <cell r="C39" t="str">
            <v>UNGHENI</v>
          </cell>
        </row>
        <row r="40">
          <cell r="C40" t="str">
            <v>UTA GĂGĂUZIA</v>
          </cell>
        </row>
        <row r="44">
          <cell r="D44" t="str">
            <v>public</v>
          </cell>
        </row>
        <row r="45">
          <cell r="D45" t="str">
            <v>privat</v>
          </cell>
        </row>
        <row r="48">
          <cell r="D48" t="str">
            <v>da</v>
          </cell>
        </row>
        <row r="49">
          <cell r="D49" t="str">
            <v>nu</v>
          </cell>
        </row>
      </sheetData>
    </sheetDataSet>
  </externalBook>
</externalLink>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uristchisinau@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1:AC382"/>
  <sheetViews>
    <sheetView tabSelected="1" view="pageBreakPreview" zoomScale="85" zoomScaleNormal="85" zoomScaleSheetLayoutView="85" workbookViewId="0">
      <selection activeCell="B4" sqref="B4:S5"/>
    </sheetView>
  </sheetViews>
  <sheetFormatPr defaultRowHeight="14.4"/>
  <cols>
    <col min="1" max="1" width="2.44140625" style="20" customWidth="1"/>
    <col min="2" max="2" width="12.6640625" customWidth="1"/>
    <col min="3" max="22" width="11.109375" customWidth="1"/>
  </cols>
  <sheetData>
    <row r="1" spans="2:22" ht="10.95" customHeight="1"/>
    <row r="2" spans="2:22" ht="17.25" customHeight="1">
      <c r="B2" s="569" t="s">
        <v>587</v>
      </c>
      <c r="C2" s="569"/>
      <c r="D2" s="569"/>
      <c r="E2" s="569"/>
      <c r="F2" s="569"/>
      <c r="G2" s="569"/>
      <c r="H2" s="569"/>
      <c r="I2" s="569"/>
      <c r="J2" s="569"/>
      <c r="K2" s="569"/>
      <c r="L2" s="569"/>
      <c r="M2" s="569"/>
      <c r="N2" s="569"/>
      <c r="O2" s="569"/>
      <c r="P2" s="569"/>
      <c r="Q2" s="569"/>
      <c r="R2" s="569"/>
      <c r="S2" s="569"/>
      <c r="T2" s="57"/>
      <c r="U2" s="55"/>
      <c r="V2" s="55"/>
    </row>
    <row r="3" spans="2:22" ht="17.25" customHeight="1">
      <c r="B3" s="569"/>
      <c r="C3" s="569"/>
      <c r="D3" s="569"/>
      <c r="E3" s="569"/>
      <c r="F3" s="569"/>
      <c r="G3" s="569"/>
      <c r="H3" s="569"/>
      <c r="I3" s="569"/>
      <c r="J3" s="569"/>
      <c r="K3" s="569"/>
      <c r="L3" s="569"/>
      <c r="M3" s="569"/>
      <c r="N3" s="569"/>
      <c r="O3" s="569"/>
      <c r="P3" s="569"/>
      <c r="Q3" s="569"/>
      <c r="R3" s="569"/>
      <c r="S3" s="569"/>
      <c r="T3" s="57"/>
      <c r="U3" s="55"/>
      <c r="V3" s="55"/>
    </row>
    <row r="4" spans="2:22" ht="12" customHeight="1">
      <c r="B4" s="570" t="s">
        <v>657</v>
      </c>
      <c r="C4" s="570"/>
      <c r="D4" s="570"/>
      <c r="E4" s="570"/>
      <c r="F4" s="570"/>
      <c r="G4" s="570"/>
      <c r="H4" s="570"/>
      <c r="I4" s="570"/>
      <c r="J4" s="570"/>
      <c r="K4" s="570"/>
      <c r="L4" s="570"/>
      <c r="M4" s="570"/>
      <c r="N4" s="570"/>
      <c r="O4" s="570"/>
      <c r="P4" s="570"/>
      <c r="Q4" s="570"/>
      <c r="R4" s="570"/>
      <c r="S4" s="570"/>
      <c r="T4" s="57"/>
      <c r="U4" s="56"/>
      <c r="V4" s="56"/>
    </row>
    <row r="5" spans="2:22" ht="12" customHeight="1">
      <c r="B5" s="570"/>
      <c r="C5" s="570"/>
      <c r="D5" s="570"/>
      <c r="E5" s="570"/>
      <c r="F5" s="570"/>
      <c r="G5" s="570"/>
      <c r="H5" s="570"/>
      <c r="I5" s="570"/>
      <c r="J5" s="570"/>
      <c r="K5" s="570"/>
      <c r="L5" s="570"/>
      <c r="M5" s="570"/>
      <c r="N5" s="570"/>
      <c r="O5" s="570"/>
      <c r="P5" s="570"/>
      <c r="Q5" s="570"/>
      <c r="R5" s="570"/>
      <c r="S5" s="570"/>
      <c r="T5" s="57"/>
      <c r="U5" s="56"/>
      <c r="V5" s="56"/>
    </row>
    <row r="6" spans="2:22" ht="11.4" customHeight="1">
      <c r="B6" s="21"/>
      <c r="C6" s="21"/>
      <c r="D6" s="21"/>
      <c r="E6" s="21"/>
      <c r="F6" s="21"/>
      <c r="G6" s="21"/>
      <c r="H6" s="21"/>
      <c r="I6" s="21"/>
      <c r="J6" s="21"/>
      <c r="K6" s="21"/>
      <c r="L6" s="21"/>
      <c r="M6" s="21"/>
      <c r="N6" s="21"/>
      <c r="O6" s="21"/>
      <c r="P6" s="21"/>
      <c r="Q6" s="21"/>
      <c r="R6" s="21"/>
      <c r="S6" s="21"/>
      <c r="T6" s="57"/>
      <c r="U6" s="56"/>
      <c r="V6" s="56"/>
    </row>
    <row r="7" spans="2:22" ht="12" customHeight="1">
      <c r="B7" s="575" t="s">
        <v>0</v>
      </c>
      <c r="C7" s="575"/>
      <c r="D7" s="575"/>
      <c r="E7" s="575"/>
      <c r="F7" s="575"/>
      <c r="G7" s="575"/>
      <c r="H7" s="575"/>
      <c r="I7" s="575"/>
      <c r="J7" s="575"/>
      <c r="K7" s="575"/>
      <c r="L7" s="575"/>
      <c r="M7" s="575"/>
      <c r="N7" s="575"/>
      <c r="O7" s="575"/>
      <c r="P7" s="575"/>
      <c r="Q7" s="575"/>
      <c r="R7" s="575"/>
      <c r="S7" s="575"/>
      <c r="T7" s="57"/>
      <c r="U7" s="56"/>
      <c r="V7" s="56"/>
    </row>
    <row r="8" spans="2:22" ht="11.4" customHeight="1">
      <c r="B8" s="575"/>
      <c r="C8" s="575"/>
      <c r="D8" s="575"/>
      <c r="E8" s="575"/>
      <c r="F8" s="575"/>
      <c r="G8" s="575"/>
      <c r="H8" s="575"/>
      <c r="I8" s="575"/>
      <c r="J8" s="575"/>
      <c r="K8" s="575"/>
      <c r="L8" s="575"/>
      <c r="M8" s="575"/>
      <c r="N8" s="575"/>
      <c r="O8" s="575"/>
      <c r="P8" s="575"/>
      <c r="Q8" s="575"/>
      <c r="R8" s="575"/>
      <c r="S8" s="575"/>
      <c r="T8" s="57"/>
      <c r="U8" s="56"/>
      <c r="V8" s="56"/>
    </row>
    <row r="9" spans="2:22" ht="12" customHeight="1" thickBot="1">
      <c r="T9" s="57"/>
      <c r="U9" s="56"/>
      <c r="V9" s="56"/>
    </row>
    <row r="10" spans="2:22" ht="17.25" customHeight="1">
      <c r="B10" s="571" t="s">
        <v>41</v>
      </c>
      <c r="C10" s="572"/>
      <c r="D10" s="572"/>
      <c r="E10" s="573"/>
      <c r="F10" s="417" t="s">
        <v>63</v>
      </c>
      <c r="G10" s="418"/>
      <c r="H10" s="418"/>
      <c r="I10" s="418"/>
      <c r="J10" s="418"/>
      <c r="K10" s="418"/>
      <c r="L10" s="418"/>
      <c r="M10" s="418"/>
      <c r="N10" s="418"/>
      <c r="O10" s="418"/>
      <c r="P10" s="418"/>
      <c r="Q10" s="419"/>
      <c r="R10" s="57"/>
      <c r="S10" s="57"/>
      <c r="T10" s="57"/>
      <c r="U10" s="56"/>
      <c r="V10" s="56"/>
    </row>
    <row r="11" spans="2:22" ht="17.25" customHeight="1">
      <c r="B11" s="545" t="s">
        <v>1</v>
      </c>
      <c r="C11" s="546"/>
      <c r="D11" s="546"/>
      <c r="E11" s="547"/>
      <c r="F11" s="411" t="s">
        <v>63</v>
      </c>
      <c r="G11" s="412"/>
      <c r="H11" s="412"/>
      <c r="I11" s="412"/>
      <c r="J11" s="412"/>
      <c r="K11" s="412"/>
      <c r="L11" s="412"/>
      <c r="M11" s="412"/>
      <c r="N11" s="412"/>
      <c r="O11" s="412"/>
      <c r="P11" s="412"/>
      <c r="Q11" s="413"/>
      <c r="R11" s="57"/>
      <c r="S11" s="57"/>
      <c r="T11" s="57"/>
      <c r="U11" s="27"/>
    </row>
    <row r="12" spans="2:22" ht="17.25" customHeight="1">
      <c r="B12" s="545" t="s">
        <v>2</v>
      </c>
      <c r="C12" s="546"/>
      <c r="D12" s="546"/>
      <c r="E12" s="547"/>
      <c r="F12" s="411" t="s">
        <v>501</v>
      </c>
      <c r="G12" s="412"/>
      <c r="H12" s="412"/>
      <c r="I12" s="412"/>
      <c r="J12" s="412"/>
      <c r="K12" s="412"/>
      <c r="L12" s="412"/>
      <c r="M12" s="412"/>
      <c r="N12" s="412"/>
      <c r="O12" s="412"/>
      <c r="P12" s="412"/>
      <c r="Q12" s="413"/>
      <c r="R12" s="57"/>
      <c r="S12" s="57"/>
      <c r="T12" s="57"/>
      <c r="U12" s="27"/>
    </row>
    <row r="13" spans="2:22" ht="17.25" customHeight="1">
      <c r="B13" s="551" t="s">
        <v>245</v>
      </c>
      <c r="C13" s="552"/>
      <c r="D13" s="552"/>
      <c r="E13" s="553"/>
      <c r="F13" s="411" t="s">
        <v>536</v>
      </c>
      <c r="G13" s="412"/>
      <c r="H13" s="412"/>
      <c r="I13" s="412"/>
      <c r="J13" s="412"/>
      <c r="K13" s="412"/>
      <c r="L13" s="412"/>
      <c r="M13" s="412"/>
      <c r="N13" s="412"/>
      <c r="O13" s="412"/>
      <c r="P13" s="412"/>
      <c r="Q13" s="413"/>
      <c r="R13" s="57"/>
      <c r="S13" s="57"/>
      <c r="T13" s="57"/>
      <c r="U13" s="27"/>
    </row>
    <row r="14" spans="2:22" ht="17.25" customHeight="1">
      <c r="B14" s="551" t="s">
        <v>26</v>
      </c>
      <c r="C14" s="552"/>
      <c r="D14" s="552"/>
      <c r="E14" s="553"/>
      <c r="F14" s="411" t="s">
        <v>520</v>
      </c>
      <c r="G14" s="412"/>
      <c r="H14" s="412"/>
      <c r="I14" s="412"/>
      <c r="J14" s="412"/>
      <c r="K14" s="412"/>
      <c r="L14" s="412"/>
      <c r="M14" s="412"/>
      <c r="N14" s="412"/>
      <c r="O14" s="412"/>
      <c r="P14" s="412"/>
      <c r="Q14" s="413"/>
      <c r="R14" s="57"/>
      <c r="S14" s="57"/>
      <c r="T14" s="57"/>
      <c r="U14" s="27"/>
    </row>
    <row r="15" spans="2:22" ht="17.25" customHeight="1">
      <c r="B15" s="551" t="s">
        <v>257</v>
      </c>
      <c r="C15" s="552"/>
      <c r="D15" s="552"/>
      <c r="E15" s="553"/>
      <c r="F15" s="411" t="s">
        <v>588</v>
      </c>
      <c r="G15" s="412"/>
      <c r="H15" s="412"/>
      <c r="I15" s="412"/>
      <c r="J15" s="412"/>
      <c r="K15" s="412"/>
      <c r="L15" s="412"/>
      <c r="M15" s="412"/>
      <c r="N15" s="412"/>
      <c r="O15" s="412"/>
      <c r="P15" s="412"/>
      <c r="Q15" s="413"/>
      <c r="R15" s="57"/>
      <c r="S15" s="57"/>
      <c r="T15" s="57"/>
      <c r="U15" s="27"/>
    </row>
    <row r="16" spans="2:22" ht="17.25" customHeight="1">
      <c r="B16" s="551" t="s">
        <v>4</v>
      </c>
      <c r="C16" s="552"/>
      <c r="D16" s="552"/>
      <c r="E16" s="553"/>
      <c r="F16" s="411" t="s">
        <v>551</v>
      </c>
      <c r="G16" s="412"/>
      <c r="H16" s="412"/>
      <c r="I16" s="412"/>
      <c r="J16" s="412"/>
      <c r="K16" s="412"/>
      <c r="L16" s="412"/>
      <c r="M16" s="412"/>
      <c r="N16" s="412"/>
      <c r="O16" s="412"/>
      <c r="P16" s="412"/>
      <c r="Q16" s="413"/>
      <c r="R16" s="57"/>
      <c r="S16" s="57"/>
      <c r="T16" s="57"/>
      <c r="U16" s="27"/>
    </row>
    <row r="17" spans="2:22" ht="17.25" customHeight="1">
      <c r="B17" s="551" t="s">
        <v>5</v>
      </c>
      <c r="C17" s="552"/>
      <c r="D17" s="552"/>
      <c r="E17" s="553"/>
      <c r="F17" s="574" t="s">
        <v>589</v>
      </c>
      <c r="G17" s="412"/>
      <c r="H17" s="412"/>
      <c r="I17" s="412"/>
      <c r="J17" s="412"/>
      <c r="K17" s="412"/>
      <c r="L17" s="412"/>
      <c r="M17" s="412"/>
      <c r="N17" s="412"/>
      <c r="O17" s="412"/>
      <c r="P17" s="412"/>
      <c r="Q17" s="413"/>
      <c r="R17" s="57"/>
      <c r="S17" s="57"/>
      <c r="T17" s="57"/>
      <c r="U17" s="27"/>
    </row>
    <row r="18" spans="2:22" ht="17.25" customHeight="1">
      <c r="B18" s="545" t="s">
        <v>6</v>
      </c>
      <c r="C18" s="546"/>
      <c r="D18" s="546"/>
      <c r="E18" s="547"/>
      <c r="F18" s="411" t="s">
        <v>590</v>
      </c>
      <c r="G18" s="412"/>
      <c r="H18" s="412"/>
      <c r="I18" s="412"/>
      <c r="J18" s="412"/>
      <c r="K18" s="412"/>
      <c r="L18" s="412"/>
      <c r="M18" s="412"/>
      <c r="N18" s="412"/>
      <c r="O18" s="412"/>
      <c r="P18" s="412"/>
      <c r="Q18" s="413"/>
      <c r="R18" s="57"/>
      <c r="S18" s="57"/>
      <c r="T18" s="57"/>
      <c r="U18" s="57"/>
      <c r="V18" s="57"/>
    </row>
    <row r="19" spans="2:22" ht="17.25" customHeight="1" thickBot="1">
      <c r="B19" s="548" t="s">
        <v>7</v>
      </c>
      <c r="C19" s="549"/>
      <c r="D19" s="549"/>
      <c r="E19" s="550"/>
      <c r="F19" s="414" t="s">
        <v>121</v>
      </c>
      <c r="G19" s="415"/>
      <c r="H19" s="415"/>
      <c r="I19" s="415"/>
      <c r="J19" s="415"/>
      <c r="K19" s="415"/>
      <c r="L19" s="415"/>
      <c r="M19" s="415"/>
      <c r="N19" s="415"/>
      <c r="O19" s="415"/>
      <c r="P19" s="415"/>
      <c r="Q19" s="416"/>
      <c r="R19" s="57"/>
      <c r="S19" s="57"/>
      <c r="T19" s="57"/>
      <c r="U19" s="57"/>
      <c r="V19" s="57"/>
    </row>
    <row r="20" spans="2:22" ht="10.199999999999999" customHeight="1">
      <c r="R20" s="20"/>
      <c r="S20" s="20"/>
      <c r="T20" s="57"/>
      <c r="U20" s="57"/>
      <c r="V20" s="57"/>
    </row>
    <row r="21" spans="2:22" ht="17.25" customHeight="1">
      <c r="B21" s="541" t="s">
        <v>407</v>
      </c>
      <c r="C21" s="541"/>
      <c r="D21" s="541"/>
      <c r="E21" s="541"/>
      <c r="F21" s="541"/>
      <c r="G21" s="541"/>
      <c r="H21" s="541"/>
      <c r="I21" s="541"/>
      <c r="J21" s="541"/>
      <c r="K21" s="541"/>
      <c r="L21" s="541"/>
      <c r="M21" s="541"/>
      <c r="N21" s="541"/>
      <c r="O21" s="541"/>
      <c r="P21" s="541"/>
      <c r="Q21" s="541"/>
      <c r="R21" s="541"/>
      <c r="S21" s="541"/>
      <c r="T21" s="57"/>
      <c r="U21" s="57"/>
      <c r="V21" s="57"/>
    </row>
    <row r="22" spans="2:22" ht="17.25" customHeight="1">
      <c r="B22" s="541"/>
      <c r="C22" s="541"/>
      <c r="D22" s="541"/>
      <c r="E22" s="541"/>
      <c r="F22" s="541"/>
      <c r="G22" s="541"/>
      <c r="H22" s="541"/>
      <c r="I22" s="541"/>
      <c r="J22" s="541"/>
      <c r="K22" s="541"/>
      <c r="L22" s="541"/>
      <c r="M22" s="541"/>
      <c r="N22" s="541"/>
      <c r="O22" s="541"/>
      <c r="P22" s="541"/>
      <c r="Q22" s="541"/>
      <c r="R22" s="541"/>
      <c r="S22" s="541"/>
      <c r="T22" s="57"/>
      <c r="U22" s="57"/>
      <c r="V22" s="57"/>
    </row>
    <row r="23" spans="2:22" ht="10.199999999999999" customHeight="1">
      <c r="S23" s="25"/>
      <c r="T23" s="57"/>
      <c r="U23" s="57"/>
      <c r="V23" s="57"/>
    </row>
    <row r="24" spans="2:22" ht="17.25" customHeight="1">
      <c r="B24" s="347" t="s">
        <v>400</v>
      </c>
      <c r="C24" s="347"/>
      <c r="D24" s="347"/>
      <c r="E24" s="347"/>
      <c r="F24" s="347"/>
      <c r="G24" s="347"/>
      <c r="H24" s="1"/>
      <c r="I24" s="50"/>
      <c r="J24" s="50"/>
      <c r="K24" s="50"/>
      <c r="L24" s="1"/>
      <c r="M24" s="1"/>
      <c r="S24" s="25"/>
      <c r="T24" s="57"/>
      <c r="U24" s="57"/>
      <c r="V24" s="57"/>
    </row>
    <row r="25" spans="2:22" ht="11.4" customHeight="1" thickBot="1">
      <c r="B25" s="2"/>
      <c r="C25" s="3"/>
      <c r="D25" s="3"/>
      <c r="E25" s="3"/>
      <c r="F25" s="3"/>
      <c r="G25" s="3"/>
      <c r="H25" s="1"/>
      <c r="I25" s="50"/>
      <c r="J25" s="50"/>
      <c r="K25" s="50"/>
      <c r="L25" s="1"/>
      <c r="M25" s="1"/>
      <c r="S25" s="25"/>
      <c r="T25" s="25"/>
      <c r="U25" s="57"/>
      <c r="V25" s="57"/>
    </row>
    <row r="26" spans="2:22" ht="17.25" customHeight="1">
      <c r="B26" s="542" t="s">
        <v>592</v>
      </c>
      <c r="C26" s="543"/>
      <c r="D26" s="543"/>
      <c r="E26" s="543"/>
      <c r="F26" s="543"/>
      <c r="G26" s="544"/>
      <c r="H26" s="153">
        <v>39</v>
      </c>
      <c r="I26" s="542" t="s">
        <v>599</v>
      </c>
      <c r="J26" s="543"/>
      <c r="K26" s="543"/>
      <c r="L26" s="543"/>
      <c r="M26" s="543"/>
      <c r="N26" s="544"/>
      <c r="O26" s="156">
        <v>39</v>
      </c>
      <c r="P26" s="563" t="s">
        <v>404</v>
      </c>
      <c r="Q26" s="564"/>
      <c r="R26" s="564"/>
      <c r="S26" s="565"/>
      <c r="T26" s="57"/>
    </row>
    <row r="27" spans="2:22" ht="17.25" customHeight="1">
      <c r="B27" s="545" t="s">
        <v>593</v>
      </c>
      <c r="C27" s="546"/>
      <c r="D27" s="546"/>
      <c r="E27" s="546"/>
      <c r="F27" s="546"/>
      <c r="G27" s="547"/>
      <c r="H27" s="154">
        <v>2</v>
      </c>
      <c r="I27" s="545" t="s">
        <v>600</v>
      </c>
      <c r="J27" s="546"/>
      <c r="K27" s="546"/>
      <c r="L27" s="546"/>
      <c r="M27" s="546"/>
      <c r="N27" s="547"/>
      <c r="O27" s="157">
        <v>2</v>
      </c>
      <c r="P27" s="554" t="s">
        <v>591</v>
      </c>
      <c r="Q27" s="555"/>
      <c r="R27" s="555"/>
      <c r="S27" s="556"/>
      <c r="T27" s="57"/>
    </row>
    <row r="28" spans="2:22" ht="17.25" customHeight="1">
      <c r="B28" s="364" t="s">
        <v>594</v>
      </c>
      <c r="C28" s="365"/>
      <c r="D28" s="365"/>
      <c r="E28" s="365"/>
      <c r="F28" s="365"/>
      <c r="G28" s="366"/>
      <c r="H28" s="154">
        <v>39</v>
      </c>
      <c r="I28" s="364" t="s">
        <v>601</v>
      </c>
      <c r="J28" s="365"/>
      <c r="K28" s="365"/>
      <c r="L28" s="365"/>
      <c r="M28" s="365"/>
      <c r="N28" s="366"/>
      <c r="O28" s="158">
        <v>39</v>
      </c>
      <c r="P28" s="557"/>
      <c r="Q28" s="558"/>
      <c r="R28" s="558"/>
      <c r="S28" s="559"/>
      <c r="T28" s="57"/>
    </row>
    <row r="29" spans="2:22" ht="17.25" customHeight="1">
      <c r="B29" s="364" t="s">
        <v>595</v>
      </c>
      <c r="C29" s="365"/>
      <c r="D29" s="365"/>
      <c r="E29" s="365"/>
      <c r="F29" s="365"/>
      <c r="G29" s="366"/>
      <c r="H29" s="154">
        <v>2</v>
      </c>
      <c r="I29" s="364" t="s">
        <v>602</v>
      </c>
      <c r="J29" s="365"/>
      <c r="K29" s="365"/>
      <c r="L29" s="365"/>
      <c r="M29" s="365"/>
      <c r="N29" s="366"/>
      <c r="O29" s="158">
        <v>1</v>
      </c>
      <c r="P29" s="557"/>
      <c r="Q29" s="558"/>
      <c r="R29" s="558"/>
      <c r="S29" s="559"/>
      <c r="T29" s="57"/>
    </row>
    <row r="30" spans="2:22" ht="17.25" customHeight="1">
      <c r="B30" s="364" t="s">
        <v>596</v>
      </c>
      <c r="C30" s="365"/>
      <c r="D30" s="365"/>
      <c r="E30" s="365"/>
      <c r="F30" s="365"/>
      <c r="G30" s="366"/>
      <c r="H30" s="154">
        <v>13</v>
      </c>
      <c r="I30" s="364" t="s">
        <v>603</v>
      </c>
      <c r="J30" s="365"/>
      <c r="K30" s="365"/>
      <c r="L30" s="365"/>
      <c r="M30" s="365"/>
      <c r="N30" s="366"/>
      <c r="O30" s="158">
        <v>13</v>
      </c>
      <c r="P30" s="557"/>
      <c r="Q30" s="558"/>
      <c r="R30" s="558"/>
      <c r="S30" s="559"/>
      <c r="T30" s="57"/>
    </row>
    <row r="31" spans="2:22" ht="17.25" customHeight="1">
      <c r="B31" s="364" t="s">
        <v>597</v>
      </c>
      <c r="C31" s="365"/>
      <c r="D31" s="365"/>
      <c r="E31" s="365"/>
      <c r="F31" s="365"/>
      <c r="G31" s="366"/>
      <c r="H31" s="154">
        <v>2</v>
      </c>
      <c r="I31" s="364" t="s">
        <v>604</v>
      </c>
      <c r="J31" s="365"/>
      <c r="K31" s="365"/>
      <c r="L31" s="365"/>
      <c r="M31" s="365"/>
      <c r="N31" s="366"/>
      <c r="O31" s="158">
        <v>2</v>
      </c>
      <c r="P31" s="557"/>
      <c r="Q31" s="558"/>
      <c r="R31" s="558"/>
      <c r="S31" s="559"/>
      <c r="T31" s="57"/>
    </row>
    <row r="32" spans="2:22" ht="17.25" customHeight="1">
      <c r="B32" s="364" t="s">
        <v>9</v>
      </c>
      <c r="C32" s="365"/>
      <c r="D32" s="365"/>
      <c r="E32" s="365"/>
      <c r="F32" s="365"/>
      <c r="G32" s="366"/>
      <c r="H32" s="154">
        <v>1</v>
      </c>
      <c r="I32" s="545" t="s">
        <v>237</v>
      </c>
      <c r="J32" s="546"/>
      <c r="K32" s="546"/>
      <c r="L32" s="546"/>
      <c r="M32" s="546"/>
      <c r="N32" s="547"/>
      <c r="O32" s="157">
        <v>1</v>
      </c>
      <c r="P32" s="557"/>
      <c r="Q32" s="558"/>
      <c r="R32" s="558"/>
      <c r="S32" s="559"/>
      <c r="T32" s="57"/>
    </row>
    <row r="33" spans="2:22" ht="17.25" customHeight="1" thickBot="1">
      <c r="B33" s="566" t="s">
        <v>598</v>
      </c>
      <c r="C33" s="567"/>
      <c r="D33" s="567"/>
      <c r="E33" s="567"/>
      <c r="F33" s="567"/>
      <c r="G33" s="568"/>
      <c r="H33" s="155">
        <v>1</v>
      </c>
      <c r="I33" s="373" t="s">
        <v>605</v>
      </c>
      <c r="J33" s="374"/>
      <c r="K33" s="374"/>
      <c r="L33" s="374"/>
      <c r="M33" s="374"/>
      <c r="N33" s="375"/>
      <c r="O33" s="159">
        <v>1</v>
      </c>
      <c r="P33" s="560"/>
      <c r="Q33" s="561"/>
      <c r="R33" s="561"/>
      <c r="S33" s="562"/>
      <c r="T33" s="57"/>
    </row>
    <row r="34" spans="2:22" ht="17.25" customHeight="1">
      <c r="I34" s="50"/>
      <c r="J34" s="50"/>
      <c r="K34" s="50"/>
      <c r="S34" s="25"/>
      <c r="T34" s="57"/>
      <c r="U34" s="51"/>
      <c r="V34" s="51"/>
    </row>
    <row r="35" spans="2:22" ht="17.25" customHeight="1">
      <c r="B35" s="347" t="s">
        <v>46</v>
      </c>
      <c r="C35" s="347"/>
      <c r="D35" s="347"/>
      <c r="E35" s="347"/>
      <c r="F35" s="347"/>
      <c r="G35" s="347"/>
      <c r="I35" s="50"/>
      <c r="J35" s="50"/>
      <c r="K35" s="347" t="s">
        <v>368</v>
      </c>
      <c r="L35" s="347"/>
      <c r="M35" s="347"/>
      <c r="N35" s="347"/>
      <c r="O35" s="347"/>
      <c r="P35" s="347"/>
      <c r="Q35" s="11"/>
      <c r="R35" s="11"/>
      <c r="S35" s="25"/>
      <c r="T35" s="57"/>
      <c r="U35" s="51"/>
      <c r="V35" s="51"/>
    </row>
    <row r="36" spans="2:22" ht="17.25" customHeight="1" thickBot="1">
      <c r="B36" s="4"/>
      <c r="C36" s="4"/>
      <c r="D36" s="4"/>
      <c r="E36" s="4"/>
      <c r="F36" s="4"/>
      <c r="G36" s="4"/>
      <c r="R36" s="11"/>
      <c r="S36" s="25"/>
      <c r="T36" s="25"/>
      <c r="U36" s="51"/>
      <c r="V36" s="51"/>
    </row>
    <row r="37" spans="2:22" ht="17.25" customHeight="1">
      <c r="B37" s="319" t="s">
        <v>45</v>
      </c>
      <c r="C37" s="320"/>
      <c r="D37" s="320"/>
      <c r="E37" s="320"/>
      <c r="F37" s="320"/>
      <c r="G37" s="320"/>
      <c r="H37" s="367" t="s">
        <v>236</v>
      </c>
      <c r="I37" s="368"/>
      <c r="J37" s="53"/>
      <c r="K37" s="476" t="s">
        <v>42</v>
      </c>
      <c r="L37" s="477"/>
      <c r="M37" s="477"/>
      <c r="N37" s="477"/>
      <c r="O37" s="477"/>
      <c r="P37" s="406" t="s">
        <v>285</v>
      </c>
      <c r="Q37" s="398" t="s">
        <v>43</v>
      </c>
      <c r="R37" s="403"/>
      <c r="S37" s="51"/>
      <c r="T37" s="51"/>
      <c r="U37" s="51"/>
    </row>
    <row r="38" spans="2:22" ht="17.25" customHeight="1" thickBot="1">
      <c r="B38" s="321"/>
      <c r="C38" s="322"/>
      <c r="D38" s="322"/>
      <c r="E38" s="322"/>
      <c r="F38" s="322"/>
      <c r="G38" s="322"/>
      <c r="H38" s="369"/>
      <c r="I38" s="370"/>
      <c r="J38" s="53"/>
      <c r="K38" s="478"/>
      <c r="L38" s="479"/>
      <c r="M38" s="479"/>
      <c r="N38" s="479"/>
      <c r="O38" s="479"/>
      <c r="P38" s="408"/>
      <c r="Q38" s="402"/>
      <c r="R38" s="480"/>
      <c r="S38" s="51"/>
      <c r="T38" s="51"/>
      <c r="U38" s="51"/>
    </row>
    <row r="39" spans="2:22" ht="17.55" customHeight="1">
      <c r="B39" s="321"/>
      <c r="C39" s="322"/>
      <c r="D39" s="322"/>
      <c r="E39" s="322"/>
      <c r="F39" s="322"/>
      <c r="G39" s="322"/>
      <c r="H39" s="371"/>
      <c r="I39" s="372"/>
      <c r="J39" s="53"/>
      <c r="K39" s="483" t="s">
        <v>502</v>
      </c>
      <c r="L39" s="484"/>
      <c r="M39" s="484"/>
      <c r="N39" s="484"/>
      <c r="O39" s="484"/>
      <c r="P39" s="142">
        <v>1</v>
      </c>
      <c r="Q39" s="481">
        <v>1</v>
      </c>
      <c r="R39" s="482"/>
      <c r="S39" s="51"/>
      <c r="T39" s="51"/>
      <c r="U39" s="51"/>
    </row>
    <row r="40" spans="2:22" ht="17.25" customHeight="1" thickBot="1">
      <c r="B40" s="323"/>
      <c r="C40" s="324"/>
      <c r="D40" s="324"/>
      <c r="E40" s="324"/>
      <c r="F40" s="324"/>
      <c r="G40" s="324"/>
      <c r="H40" s="64" t="s">
        <v>53</v>
      </c>
      <c r="I40" s="65" t="s">
        <v>48</v>
      </c>
      <c r="J40" s="52"/>
      <c r="K40" s="388" t="s">
        <v>503</v>
      </c>
      <c r="L40" s="389"/>
      <c r="M40" s="389"/>
      <c r="N40" s="389"/>
      <c r="O40" s="389"/>
      <c r="P40" s="143">
        <v>2</v>
      </c>
      <c r="Q40" s="485">
        <v>1</v>
      </c>
      <c r="R40" s="486"/>
      <c r="S40" s="51"/>
      <c r="T40" s="51"/>
      <c r="U40" s="51"/>
    </row>
    <row r="41" spans="2:22" ht="17.25" customHeight="1" thickBot="1">
      <c r="B41" s="303" t="s">
        <v>198</v>
      </c>
      <c r="C41" s="304"/>
      <c r="D41" s="304"/>
      <c r="E41" s="304"/>
      <c r="F41" s="304"/>
      <c r="G41" s="305"/>
      <c r="H41" s="145">
        <v>18</v>
      </c>
      <c r="I41" s="146">
        <v>1</v>
      </c>
      <c r="J41" s="52"/>
      <c r="K41" s="388" t="s">
        <v>504</v>
      </c>
      <c r="L41" s="389"/>
      <c r="M41" s="389"/>
      <c r="N41" s="389"/>
      <c r="O41" s="389"/>
      <c r="P41" s="143">
        <v>3</v>
      </c>
      <c r="Q41" s="485">
        <v>3</v>
      </c>
      <c r="R41" s="486"/>
      <c r="S41" s="51"/>
      <c r="T41" s="51"/>
      <c r="U41" s="51"/>
    </row>
    <row r="42" spans="2:22" ht="17.25" customHeight="1">
      <c r="B42" s="306" t="s">
        <v>129</v>
      </c>
      <c r="C42" s="307"/>
      <c r="D42" s="307"/>
      <c r="E42" s="307"/>
      <c r="F42" s="307"/>
      <c r="G42" s="308"/>
      <c r="H42" s="147">
        <v>0</v>
      </c>
      <c r="I42" s="148">
        <v>0</v>
      </c>
      <c r="J42" s="52"/>
      <c r="K42" s="388" t="s">
        <v>505</v>
      </c>
      <c r="L42" s="389"/>
      <c r="M42" s="389"/>
      <c r="N42" s="389"/>
      <c r="O42" s="389"/>
      <c r="P42" s="143">
        <v>1</v>
      </c>
      <c r="Q42" s="485">
        <v>1</v>
      </c>
      <c r="R42" s="486"/>
      <c r="S42" s="51"/>
      <c r="T42" s="51"/>
      <c r="U42" s="51"/>
    </row>
    <row r="43" spans="2:22" ht="17.25" customHeight="1" thickBot="1">
      <c r="B43" s="315" t="s">
        <v>124</v>
      </c>
      <c r="C43" s="316"/>
      <c r="D43" s="316"/>
      <c r="E43" s="316"/>
      <c r="F43" s="316"/>
      <c r="G43" s="317"/>
      <c r="H43" s="149">
        <v>5</v>
      </c>
      <c r="I43" s="150">
        <v>0.1</v>
      </c>
      <c r="J43" s="52"/>
      <c r="K43" s="334" t="s">
        <v>506</v>
      </c>
      <c r="L43" s="335"/>
      <c r="M43" s="335"/>
      <c r="N43" s="335"/>
      <c r="O43" s="335"/>
      <c r="P43" s="144">
        <v>1</v>
      </c>
      <c r="Q43" s="336">
        <v>1</v>
      </c>
      <c r="R43" s="337"/>
      <c r="S43" s="51"/>
      <c r="T43" s="51"/>
      <c r="U43" s="51"/>
    </row>
    <row r="44" spans="2:22" ht="17.25" customHeight="1">
      <c r="B44" s="315" t="s">
        <v>125</v>
      </c>
      <c r="C44" s="316"/>
      <c r="D44" s="316"/>
      <c r="E44" s="316"/>
      <c r="F44" s="316"/>
      <c r="G44" s="317"/>
      <c r="H44" s="149">
        <v>37</v>
      </c>
      <c r="I44" s="150">
        <v>0.2</v>
      </c>
      <c r="J44" s="52"/>
      <c r="K44" s="483" t="s">
        <v>507</v>
      </c>
      <c r="L44" s="484"/>
      <c r="M44" s="484"/>
      <c r="N44" s="484"/>
      <c r="O44" s="484"/>
      <c r="P44" s="142">
        <v>1</v>
      </c>
      <c r="Q44" s="481">
        <v>1</v>
      </c>
      <c r="R44" s="482"/>
      <c r="S44" s="51"/>
      <c r="T44" s="51"/>
      <c r="U44" s="51"/>
    </row>
    <row r="45" spans="2:22" ht="17.25" customHeight="1">
      <c r="B45" s="315" t="s">
        <v>126</v>
      </c>
      <c r="C45" s="316"/>
      <c r="D45" s="316"/>
      <c r="E45" s="316"/>
      <c r="F45" s="316"/>
      <c r="G45" s="317"/>
      <c r="H45" s="149">
        <v>33</v>
      </c>
      <c r="I45" s="150">
        <v>0</v>
      </c>
      <c r="J45" s="52"/>
      <c r="K45" s="388"/>
      <c r="L45" s="389"/>
      <c r="M45" s="389"/>
      <c r="N45" s="389"/>
      <c r="O45" s="389"/>
      <c r="P45" s="143"/>
      <c r="Q45" s="485"/>
      <c r="R45" s="486"/>
      <c r="S45" s="51"/>
      <c r="T45" s="51"/>
      <c r="U45" s="51"/>
    </row>
    <row r="46" spans="2:22" ht="17.25" customHeight="1">
      <c r="B46" s="315" t="s">
        <v>127</v>
      </c>
      <c r="C46" s="316"/>
      <c r="D46" s="316"/>
      <c r="E46" s="316"/>
      <c r="F46" s="316"/>
      <c r="G46" s="317"/>
      <c r="H46" s="149">
        <v>2</v>
      </c>
      <c r="I46" s="150">
        <v>0</v>
      </c>
      <c r="J46" s="52"/>
      <c r="K46" s="388"/>
      <c r="L46" s="389"/>
      <c r="M46" s="389"/>
      <c r="N46" s="389"/>
      <c r="O46" s="389"/>
      <c r="P46" s="143"/>
      <c r="Q46" s="485"/>
      <c r="R46" s="486"/>
      <c r="S46" s="51"/>
      <c r="T46" s="51"/>
      <c r="U46" s="51"/>
    </row>
    <row r="47" spans="2:22" ht="17.25" customHeight="1" thickBot="1">
      <c r="B47" s="379" t="s">
        <v>128</v>
      </c>
      <c r="C47" s="380"/>
      <c r="D47" s="380"/>
      <c r="E47" s="380"/>
      <c r="F47" s="380"/>
      <c r="G47" s="381"/>
      <c r="H47" s="151">
        <v>1</v>
      </c>
      <c r="I47" s="152">
        <v>0</v>
      </c>
      <c r="J47" s="52"/>
      <c r="K47" s="388"/>
      <c r="L47" s="389"/>
      <c r="M47" s="389"/>
      <c r="N47" s="389"/>
      <c r="O47" s="389"/>
      <c r="P47" s="143"/>
      <c r="Q47" s="485"/>
      <c r="R47" s="486"/>
      <c r="S47" s="51"/>
      <c r="T47" s="51"/>
      <c r="U47" s="51"/>
    </row>
    <row r="48" spans="2:22" ht="17.25" customHeight="1" thickBot="1">
      <c r="B48" s="306" t="s">
        <v>130</v>
      </c>
      <c r="C48" s="307"/>
      <c r="D48" s="307"/>
      <c r="E48" s="307"/>
      <c r="F48" s="307"/>
      <c r="G48" s="308"/>
      <c r="H48" s="147">
        <v>0</v>
      </c>
      <c r="I48" s="148">
        <v>0</v>
      </c>
      <c r="J48" s="52"/>
      <c r="K48" s="334"/>
      <c r="L48" s="335"/>
      <c r="M48" s="335"/>
      <c r="N48" s="335"/>
      <c r="O48" s="335"/>
      <c r="P48" s="144"/>
      <c r="Q48" s="336"/>
      <c r="R48" s="337"/>
      <c r="S48" s="51"/>
      <c r="T48" s="51"/>
      <c r="U48" s="51"/>
    </row>
    <row r="49" spans="2:21" ht="17.25" customHeight="1">
      <c r="B49" s="315" t="s">
        <v>252</v>
      </c>
      <c r="C49" s="316"/>
      <c r="D49" s="316"/>
      <c r="E49" s="316"/>
      <c r="F49" s="316"/>
      <c r="G49" s="317"/>
      <c r="H49" s="149">
        <v>6</v>
      </c>
      <c r="I49" s="150">
        <v>0</v>
      </c>
      <c r="J49" s="52"/>
      <c r="S49" s="51"/>
      <c r="T49" s="51"/>
      <c r="U49" s="51"/>
    </row>
    <row r="50" spans="2:21" ht="17.25" customHeight="1">
      <c r="B50" s="315" t="s">
        <v>131</v>
      </c>
      <c r="C50" s="316"/>
      <c r="D50" s="316"/>
      <c r="E50" s="316"/>
      <c r="F50" s="316"/>
      <c r="G50" s="317"/>
      <c r="H50" s="149">
        <v>15</v>
      </c>
      <c r="I50" s="150">
        <v>0.1</v>
      </c>
      <c r="J50" s="52"/>
      <c r="K50" s="354" t="s">
        <v>199</v>
      </c>
      <c r="L50" s="354"/>
      <c r="M50" s="354"/>
      <c r="N50" s="354"/>
      <c r="O50" s="354"/>
      <c r="P50" s="354"/>
      <c r="S50" s="51"/>
      <c r="T50" s="51"/>
      <c r="U50" s="51"/>
    </row>
    <row r="51" spans="2:21" ht="17.25" customHeight="1" thickBot="1">
      <c r="B51" s="379" t="s">
        <v>132</v>
      </c>
      <c r="C51" s="380"/>
      <c r="D51" s="380"/>
      <c r="E51" s="380"/>
      <c r="F51" s="380"/>
      <c r="G51" s="381"/>
      <c r="H51" s="151">
        <v>18</v>
      </c>
      <c r="I51" s="152">
        <v>0.3</v>
      </c>
      <c r="J51" s="52"/>
      <c r="S51" s="51"/>
      <c r="T51" s="51"/>
      <c r="U51" s="51"/>
    </row>
    <row r="52" spans="2:21" ht="17.25" customHeight="1">
      <c r="B52" s="306" t="s">
        <v>133</v>
      </c>
      <c r="C52" s="307"/>
      <c r="D52" s="307"/>
      <c r="E52" s="307"/>
      <c r="F52" s="307"/>
      <c r="G52" s="308"/>
      <c r="H52" s="147">
        <v>4</v>
      </c>
      <c r="I52" s="148">
        <v>0.3</v>
      </c>
      <c r="J52" s="52"/>
      <c r="K52" s="338" t="s">
        <v>558</v>
      </c>
      <c r="L52" s="339"/>
      <c r="M52" s="339"/>
      <c r="N52" s="339"/>
      <c r="O52" s="339"/>
      <c r="P52" s="339"/>
      <c r="Q52" s="339"/>
      <c r="R52" s="340"/>
      <c r="S52" s="51"/>
      <c r="T52" s="51"/>
      <c r="U52" s="51"/>
    </row>
    <row r="53" spans="2:21" ht="17.25" customHeight="1">
      <c r="B53" s="315" t="s">
        <v>134</v>
      </c>
      <c r="C53" s="316"/>
      <c r="D53" s="316"/>
      <c r="E53" s="316"/>
      <c r="F53" s="316"/>
      <c r="G53" s="317"/>
      <c r="H53" s="149">
        <v>31</v>
      </c>
      <c r="I53" s="150">
        <v>0.2</v>
      </c>
      <c r="J53" s="52"/>
      <c r="K53" s="341"/>
      <c r="L53" s="342"/>
      <c r="M53" s="342"/>
      <c r="N53" s="342"/>
      <c r="O53" s="342"/>
      <c r="P53" s="342"/>
      <c r="Q53" s="342"/>
      <c r="R53" s="343"/>
      <c r="S53" s="51"/>
      <c r="T53" s="51"/>
      <c r="U53" s="51"/>
    </row>
    <row r="54" spans="2:21" ht="17.25" customHeight="1" thickBot="1">
      <c r="B54" s="379" t="s">
        <v>216</v>
      </c>
      <c r="C54" s="380"/>
      <c r="D54" s="380"/>
      <c r="E54" s="380"/>
      <c r="F54" s="380"/>
      <c r="G54" s="381"/>
      <c r="H54" s="151">
        <v>4</v>
      </c>
      <c r="I54" s="152">
        <v>0.3</v>
      </c>
      <c r="J54" s="52"/>
      <c r="K54" s="341"/>
      <c r="L54" s="342"/>
      <c r="M54" s="342"/>
      <c r="N54" s="342"/>
      <c r="O54" s="342"/>
      <c r="P54" s="342"/>
      <c r="Q54" s="342"/>
      <c r="R54" s="343"/>
      <c r="S54" s="51"/>
      <c r="T54" s="51"/>
      <c r="U54" s="51"/>
    </row>
    <row r="55" spans="2:21" ht="17.25" customHeight="1">
      <c r="B55" s="315" t="s">
        <v>258</v>
      </c>
      <c r="C55" s="316"/>
      <c r="D55" s="316"/>
      <c r="E55" s="316"/>
      <c r="F55" s="316"/>
      <c r="G55" s="317"/>
      <c r="H55" s="149">
        <v>0</v>
      </c>
      <c r="I55" s="150">
        <v>0</v>
      </c>
      <c r="J55" s="52"/>
      <c r="K55" s="341"/>
      <c r="L55" s="342"/>
      <c r="M55" s="342"/>
      <c r="N55" s="342"/>
      <c r="O55" s="342"/>
      <c r="P55" s="342"/>
      <c r="Q55" s="342"/>
      <c r="R55" s="343"/>
      <c r="S55" s="51"/>
      <c r="T55" s="51"/>
      <c r="U55" s="51"/>
    </row>
    <row r="56" spans="2:21" ht="17.25" customHeight="1" thickBot="1">
      <c r="B56" s="379" t="s">
        <v>14</v>
      </c>
      <c r="C56" s="380"/>
      <c r="D56" s="380"/>
      <c r="E56" s="380"/>
      <c r="F56" s="380"/>
      <c r="G56" s="381"/>
      <c r="H56" s="151">
        <v>21</v>
      </c>
      <c r="I56" s="152">
        <v>2.7</v>
      </c>
      <c r="J56" s="11"/>
      <c r="K56" s="344"/>
      <c r="L56" s="345"/>
      <c r="M56" s="345"/>
      <c r="N56" s="345"/>
      <c r="O56" s="345"/>
      <c r="P56" s="345"/>
      <c r="Q56" s="345"/>
      <c r="R56" s="346"/>
      <c r="S56" s="51"/>
      <c r="T56" s="51"/>
      <c r="U56" s="51"/>
    </row>
    <row r="57" spans="2:21" ht="17.25" customHeight="1">
      <c r="J57" s="11"/>
      <c r="K57" s="11"/>
      <c r="L57" s="11"/>
      <c r="M57" s="11"/>
      <c r="N57" s="11"/>
      <c r="O57" s="11"/>
      <c r="P57" s="11"/>
      <c r="Q57" s="11"/>
      <c r="R57" s="11"/>
      <c r="S57" s="11"/>
    </row>
    <row r="58" spans="2:21" ht="17.25" customHeight="1">
      <c r="B58" s="347" t="s">
        <v>345</v>
      </c>
      <c r="C58" s="347"/>
      <c r="D58" s="347"/>
      <c r="E58" s="347"/>
      <c r="F58" s="347"/>
      <c r="G58" s="347"/>
      <c r="H58" s="347"/>
      <c r="I58" s="347"/>
      <c r="J58" s="347"/>
      <c r="K58" s="347"/>
      <c r="L58" s="347"/>
    </row>
    <row r="59" spans="2:21" ht="17.25" customHeight="1" thickBot="1">
      <c r="B59" s="2"/>
      <c r="C59" s="2"/>
      <c r="D59" s="2"/>
      <c r="E59" s="2"/>
      <c r="F59" s="2"/>
      <c r="G59" s="2"/>
      <c r="L59" s="25"/>
      <c r="M59" s="25"/>
    </row>
    <row r="60" spans="2:21" ht="17.25" customHeight="1">
      <c r="B60" s="325" t="s">
        <v>293</v>
      </c>
      <c r="C60" s="325" t="s">
        <v>348</v>
      </c>
      <c r="D60" s="309" t="s">
        <v>47</v>
      </c>
      <c r="E60" s="312" t="s">
        <v>259</v>
      </c>
      <c r="F60" s="309" t="s">
        <v>47</v>
      </c>
      <c r="G60" s="312" t="s">
        <v>350</v>
      </c>
      <c r="H60" s="309" t="s">
        <v>47</v>
      </c>
      <c r="I60" s="312" t="s">
        <v>351</v>
      </c>
      <c r="J60" s="309" t="s">
        <v>47</v>
      </c>
      <c r="K60" s="312" t="s">
        <v>352</v>
      </c>
      <c r="L60" s="309" t="s">
        <v>47</v>
      </c>
      <c r="M60" s="312" t="s">
        <v>353</v>
      </c>
      <c r="N60" s="403" t="s">
        <v>47</v>
      </c>
      <c r="O60" s="487" t="s">
        <v>432</v>
      </c>
      <c r="P60" s="351" t="s">
        <v>47</v>
      </c>
      <c r="Q60" s="487" t="s">
        <v>451</v>
      </c>
      <c r="R60" s="351" t="s">
        <v>47</v>
      </c>
    </row>
    <row r="61" spans="2:21" ht="17.25" customHeight="1">
      <c r="B61" s="326"/>
      <c r="C61" s="326"/>
      <c r="D61" s="310"/>
      <c r="E61" s="313"/>
      <c r="F61" s="310"/>
      <c r="G61" s="313"/>
      <c r="H61" s="310"/>
      <c r="I61" s="313"/>
      <c r="J61" s="310"/>
      <c r="K61" s="313"/>
      <c r="L61" s="310"/>
      <c r="M61" s="313"/>
      <c r="N61" s="490"/>
      <c r="O61" s="488"/>
      <c r="P61" s="352"/>
      <c r="Q61" s="488"/>
      <c r="R61" s="352"/>
    </row>
    <row r="62" spans="2:21" ht="17.25" customHeight="1">
      <c r="B62" s="326"/>
      <c r="C62" s="326"/>
      <c r="D62" s="310"/>
      <c r="E62" s="313"/>
      <c r="F62" s="310"/>
      <c r="G62" s="313"/>
      <c r="H62" s="310"/>
      <c r="I62" s="313"/>
      <c r="J62" s="310"/>
      <c r="K62" s="313"/>
      <c r="L62" s="310"/>
      <c r="M62" s="313"/>
      <c r="N62" s="490"/>
      <c r="O62" s="488"/>
      <c r="P62" s="352"/>
      <c r="Q62" s="488"/>
      <c r="R62" s="352"/>
    </row>
    <row r="63" spans="2:21" ht="17.25" customHeight="1" thickBot="1">
      <c r="B63" s="327"/>
      <c r="C63" s="326"/>
      <c r="D63" s="318"/>
      <c r="E63" s="314"/>
      <c r="F63" s="311"/>
      <c r="G63" s="314"/>
      <c r="H63" s="311"/>
      <c r="I63" s="314"/>
      <c r="J63" s="311"/>
      <c r="K63" s="314"/>
      <c r="L63" s="311"/>
      <c r="M63" s="314"/>
      <c r="N63" s="480"/>
      <c r="O63" s="489"/>
      <c r="P63" s="353"/>
      <c r="Q63" s="489"/>
      <c r="R63" s="353"/>
    </row>
    <row r="64" spans="2:21" ht="17.25" customHeight="1">
      <c r="B64" s="66" t="s">
        <v>559</v>
      </c>
      <c r="C64" s="212">
        <v>610</v>
      </c>
      <c r="D64" s="213">
        <v>0</v>
      </c>
      <c r="E64" s="211">
        <v>0</v>
      </c>
      <c r="F64" s="188">
        <v>0</v>
      </c>
      <c r="G64" s="180">
        <v>33</v>
      </c>
      <c r="H64" s="193">
        <v>0</v>
      </c>
      <c r="I64" s="187">
        <v>125</v>
      </c>
      <c r="J64" s="188">
        <v>0</v>
      </c>
      <c r="K64" s="180">
        <v>405</v>
      </c>
      <c r="L64" s="193">
        <v>0</v>
      </c>
      <c r="M64" s="187">
        <v>47</v>
      </c>
      <c r="N64" s="188">
        <v>0</v>
      </c>
      <c r="O64" s="187">
        <v>0</v>
      </c>
      <c r="P64" s="188">
        <v>0</v>
      </c>
      <c r="Q64" s="187">
        <v>0</v>
      </c>
      <c r="R64" s="188">
        <v>0</v>
      </c>
    </row>
    <row r="65" spans="2:22" ht="17.25" customHeight="1">
      <c r="B65" s="209" t="s">
        <v>560</v>
      </c>
      <c r="C65" s="214">
        <v>610</v>
      </c>
      <c r="D65" s="215">
        <f t="shared" ref="D65:D66" si="0">SUM(F65,H65,J65,L65,N65,P65,R65)</f>
        <v>0</v>
      </c>
      <c r="E65" s="185">
        <v>0</v>
      </c>
      <c r="F65" s="190">
        <v>0</v>
      </c>
      <c r="G65" s="185">
        <v>33</v>
      </c>
      <c r="H65" s="194">
        <v>0</v>
      </c>
      <c r="I65" s="189">
        <v>125</v>
      </c>
      <c r="J65" s="190">
        <v>0</v>
      </c>
      <c r="K65" s="185">
        <v>405</v>
      </c>
      <c r="L65" s="194">
        <v>0</v>
      </c>
      <c r="M65" s="189">
        <v>47</v>
      </c>
      <c r="N65" s="190">
        <v>0</v>
      </c>
      <c r="O65" s="189">
        <v>0</v>
      </c>
      <c r="P65" s="190">
        <v>0</v>
      </c>
      <c r="Q65" s="189">
        <v>0</v>
      </c>
      <c r="R65" s="190">
        <v>0</v>
      </c>
    </row>
    <row r="66" spans="2:22" ht="17.25" customHeight="1">
      <c r="B66" s="210" t="s">
        <v>607</v>
      </c>
      <c r="C66" s="214">
        <v>588</v>
      </c>
      <c r="D66" s="215">
        <f t="shared" si="0"/>
        <v>0</v>
      </c>
      <c r="E66" s="186">
        <v>0</v>
      </c>
      <c r="F66" s="192">
        <v>0</v>
      </c>
      <c r="G66" s="186">
        <v>39</v>
      </c>
      <c r="H66" s="195">
        <v>0</v>
      </c>
      <c r="I66" s="191">
        <v>120</v>
      </c>
      <c r="J66" s="192">
        <v>0</v>
      </c>
      <c r="K66" s="186">
        <v>378</v>
      </c>
      <c r="L66" s="195">
        <v>0</v>
      </c>
      <c r="M66" s="191">
        <v>51</v>
      </c>
      <c r="N66" s="192">
        <v>0</v>
      </c>
      <c r="O66" s="191">
        <v>0</v>
      </c>
      <c r="P66" s="192">
        <v>0</v>
      </c>
      <c r="Q66" s="191">
        <v>0</v>
      </c>
      <c r="R66" s="192">
        <v>0</v>
      </c>
    </row>
    <row r="67" spans="2:22" ht="17.25" customHeight="1" thickBot="1">
      <c r="B67" s="181" t="s">
        <v>606</v>
      </c>
      <c r="C67" s="216">
        <v>890</v>
      </c>
      <c r="D67" s="217">
        <f>SUM(F67,H67,J67,L67,N67,P67,R67)</f>
        <v>0</v>
      </c>
      <c r="E67" s="182">
        <v>0</v>
      </c>
      <c r="F67" s="183">
        <v>0</v>
      </c>
      <c r="G67" s="182">
        <v>356</v>
      </c>
      <c r="H67" s="196">
        <v>0</v>
      </c>
      <c r="I67" s="184">
        <v>274</v>
      </c>
      <c r="J67" s="183">
        <v>0</v>
      </c>
      <c r="K67" s="182">
        <v>212</v>
      </c>
      <c r="L67" s="196">
        <v>0</v>
      </c>
      <c r="M67" s="184">
        <v>42</v>
      </c>
      <c r="N67" s="183">
        <v>0</v>
      </c>
      <c r="O67" s="184">
        <v>6</v>
      </c>
      <c r="P67" s="183">
        <v>0</v>
      </c>
      <c r="Q67" s="184">
        <v>0</v>
      </c>
      <c r="R67" s="183">
        <v>0</v>
      </c>
    </row>
    <row r="68" spans="2:22" ht="17.25" customHeight="1">
      <c r="B68" s="48"/>
      <c r="Q68" s="33"/>
      <c r="R68" s="33"/>
      <c r="S68" s="33"/>
    </row>
    <row r="69" spans="2:22" ht="17.25" customHeight="1">
      <c r="B69" s="347" t="s">
        <v>295</v>
      </c>
      <c r="C69" s="347"/>
      <c r="D69" s="347"/>
      <c r="E69" s="347"/>
      <c r="F69" s="347"/>
      <c r="G69" s="347"/>
    </row>
    <row r="70" spans="2:22" ht="17.25" customHeight="1" thickBot="1">
      <c r="K70" s="537" t="s">
        <v>210</v>
      </c>
      <c r="L70" s="537"/>
      <c r="M70" s="537"/>
      <c r="N70" s="48"/>
      <c r="O70" s="48"/>
      <c r="P70" s="48"/>
      <c r="Q70" s="48"/>
      <c r="R70" s="48"/>
    </row>
    <row r="71" spans="2:22" ht="17.25" customHeight="1">
      <c r="B71" s="583" t="s">
        <v>347</v>
      </c>
      <c r="C71" s="358" t="s">
        <v>203</v>
      </c>
      <c r="D71" s="359"/>
      <c r="E71" s="359"/>
      <c r="F71" s="359"/>
      <c r="G71" s="359"/>
      <c r="H71" s="359"/>
      <c r="I71" s="360"/>
      <c r="K71" s="338" t="s">
        <v>537</v>
      </c>
      <c r="L71" s="339"/>
      <c r="M71" s="339"/>
      <c r="N71" s="339"/>
      <c r="O71" s="339"/>
      <c r="P71" s="339"/>
      <c r="Q71" s="339"/>
      <c r="R71" s="340"/>
    </row>
    <row r="72" spans="2:22" ht="17.25" customHeight="1" thickBot="1">
      <c r="B72" s="584"/>
      <c r="C72" s="361"/>
      <c r="D72" s="362"/>
      <c r="E72" s="362"/>
      <c r="F72" s="362"/>
      <c r="G72" s="362"/>
      <c r="H72" s="362"/>
      <c r="I72" s="363"/>
      <c r="K72" s="341"/>
      <c r="L72" s="342"/>
      <c r="M72" s="342"/>
      <c r="N72" s="342"/>
      <c r="O72" s="342"/>
      <c r="P72" s="342"/>
      <c r="Q72" s="342"/>
      <c r="R72" s="343"/>
    </row>
    <row r="73" spans="2:22" ht="17.25" customHeight="1">
      <c r="B73" s="584"/>
      <c r="C73" s="586" t="s">
        <v>259</v>
      </c>
      <c r="D73" s="348" t="s">
        <v>350</v>
      </c>
      <c r="E73" s="348" t="s">
        <v>351</v>
      </c>
      <c r="F73" s="348" t="s">
        <v>352</v>
      </c>
      <c r="G73" s="348" t="s">
        <v>353</v>
      </c>
      <c r="H73" s="355" t="s">
        <v>432</v>
      </c>
      <c r="I73" s="355" t="s">
        <v>451</v>
      </c>
      <c r="K73" s="341"/>
      <c r="L73" s="342"/>
      <c r="M73" s="342"/>
      <c r="N73" s="342"/>
      <c r="O73" s="342"/>
      <c r="P73" s="342"/>
      <c r="Q73" s="342"/>
      <c r="R73" s="343"/>
    </row>
    <row r="74" spans="2:22" ht="17.25" customHeight="1">
      <c r="B74" s="584"/>
      <c r="C74" s="587"/>
      <c r="D74" s="349"/>
      <c r="E74" s="349"/>
      <c r="F74" s="349"/>
      <c r="G74" s="349"/>
      <c r="H74" s="356"/>
      <c r="I74" s="356"/>
      <c r="K74" s="341"/>
      <c r="L74" s="342"/>
      <c r="M74" s="342"/>
      <c r="N74" s="342"/>
      <c r="O74" s="342"/>
      <c r="P74" s="342"/>
      <c r="Q74" s="342"/>
      <c r="R74" s="343"/>
    </row>
    <row r="75" spans="2:22" ht="17.25" customHeight="1" thickBot="1">
      <c r="B75" s="585"/>
      <c r="C75" s="588"/>
      <c r="D75" s="350"/>
      <c r="E75" s="350"/>
      <c r="F75" s="350"/>
      <c r="G75" s="350"/>
      <c r="H75" s="357"/>
      <c r="I75" s="357"/>
      <c r="K75" s="341"/>
      <c r="L75" s="342"/>
      <c r="M75" s="342"/>
      <c r="N75" s="342"/>
      <c r="O75" s="342"/>
      <c r="P75" s="342"/>
      <c r="Q75" s="342"/>
      <c r="R75" s="343"/>
      <c r="U75" s="48"/>
      <c r="V75" s="48"/>
    </row>
    <row r="76" spans="2:22" ht="17.25" customHeight="1" thickBot="1">
      <c r="B76" s="137">
        <f>SUM(C76:I76)</f>
        <v>0</v>
      </c>
      <c r="C76" s="138">
        <v>0</v>
      </c>
      <c r="D76" s="139">
        <v>0</v>
      </c>
      <c r="E76" s="140">
        <v>0</v>
      </c>
      <c r="F76" s="140">
        <v>0</v>
      </c>
      <c r="G76" s="140">
        <v>0</v>
      </c>
      <c r="H76" s="141">
        <v>0</v>
      </c>
      <c r="I76" s="141">
        <v>0</v>
      </c>
      <c r="K76" s="344"/>
      <c r="L76" s="345"/>
      <c r="M76" s="345"/>
      <c r="N76" s="345"/>
      <c r="O76" s="345"/>
      <c r="P76" s="345"/>
      <c r="Q76" s="345"/>
      <c r="R76" s="346"/>
      <c r="U76" s="48"/>
      <c r="V76" s="48"/>
    </row>
    <row r="77" spans="2:22" ht="17.25" customHeight="1">
      <c r="U77" s="48"/>
      <c r="V77" s="48"/>
    </row>
    <row r="78" spans="2:22" ht="17.25" customHeight="1">
      <c r="B78" s="492" t="s">
        <v>337</v>
      </c>
      <c r="C78" s="492"/>
      <c r="D78" s="492"/>
      <c r="E78" s="492"/>
      <c r="F78" s="492"/>
      <c r="G78" s="492"/>
      <c r="H78" s="11"/>
      <c r="I78" s="11"/>
      <c r="J78" s="11"/>
      <c r="K78" s="11"/>
      <c r="L78" s="11"/>
      <c r="M78" s="11"/>
      <c r="N78" s="11"/>
      <c r="O78" s="11"/>
      <c r="P78" s="11"/>
      <c r="Q78" s="11"/>
      <c r="V78" s="11"/>
    </row>
    <row r="79" spans="2:22" ht="17.25" customHeight="1" thickBot="1">
      <c r="B79" s="33"/>
      <c r="C79" s="33"/>
      <c r="D79" s="33"/>
      <c r="E79" s="33"/>
      <c r="F79" s="33"/>
      <c r="G79" s="33"/>
      <c r="H79" s="11"/>
      <c r="I79" s="11"/>
      <c r="J79" s="11"/>
      <c r="K79" s="11"/>
      <c r="L79" s="11"/>
      <c r="M79" s="11"/>
      <c r="N79" s="11"/>
      <c r="O79" s="11"/>
      <c r="P79" s="11"/>
      <c r="Q79" s="60"/>
      <c r="R79" s="60"/>
      <c r="V79" s="11"/>
    </row>
    <row r="80" spans="2:22" ht="18" customHeight="1">
      <c r="B80" s="406" t="s">
        <v>346</v>
      </c>
      <c r="C80" s="397" t="s">
        <v>338</v>
      </c>
      <c r="D80" s="398"/>
      <c r="E80" s="398"/>
      <c r="F80" s="398"/>
      <c r="G80" s="398"/>
      <c r="H80" s="398"/>
      <c r="I80" s="398"/>
      <c r="J80" s="397" t="s">
        <v>394</v>
      </c>
      <c r="K80" s="403"/>
      <c r="L80" s="406" t="s">
        <v>395</v>
      </c>
      <c r="M80" s="406" t="s">
        <v>396</v>
      </c>
      <c r="N80" s="397" t="s">
        <v>399</v>
      </c>
      <c r="O80" s="397" t="s">
        <v>203</v>
      </c>
      <c r="P80" s="403"/>
    </row>
    <row r="81" spans="2:22" ht="18" customHeight="1">
      <c r="B81" s="407"/>
      <c r="C81" s="399"/>
      <c r="D81" s="400"/>
      <c r="E81" s="400"/>
      <c r="F81" s="400"/>
      <c r="G81" s="400"/>
      <c r="H81" s="400"/>
      <c r="I81" s="400"/>
      <c r="J81" s="404"/>
      <c r="K81" s="405"/>
      <c r="L81" s="407"/>
      <c r="M81" s="407"/>
      <c r="N81" s="399"/>
      <c r="O81" s="404"/>
      <c r="P81" s="405"/>
    </row>
    <row r="82" spans="2:22" ht="18" customHeight="1">
      <c r="B82" s="407"/>
      <c r="C82" s="399"/>
      <c r="D82" s="400"/>
      <c r="E82" s="400"/>
      <c r="F82" s="400"/>
      <c r="G82" s="400"/>
      <c r="H82" s="400"/>
      <c r="I82" s="400"/>
      <c r="J82" s="589" t="s">
        <v>397</v>
      </c>
      <c r="K82" s="318" t="s">
        <v>398</v>
      </c>
      <c r="L82" s="407"/>
      <c r="M82" s="407"/>
      <c r="N82" s="399"/>
      <c r="O82" s="313" t="s">
        <v>392</v>
      </c>
      <c r="P82" s="310" t="s">
        <v>393</v>
      </c>
    </row>
    <row r="83" spans="2:22" ht="19.5" customHeight="1" thickBot="1">
      <c r="B83" s="408"/>
      <c r="C83" s="401"/>
      <c r="D83" s="402"/>
      <c r="E83" s="402"/>
      <c r="F83" s="402"/>
      <c r="G83" s="402"/>
      <c r="H83" s="402"/>
      <c r="I83" s="402"/>
      <c r="J83" s="489"/>
      <c r="K83" s="353"/>
      <c r="L83" s="408"/>
      <c r="M83" s="408"/>
      <c r="N83" s="401"/>
      <c r="O83" s="314"/>
      <c r="P83" s="311"/>
    </row>
    <row r="84" spans="2:22" ht="17.25" customHeight="1">
      <c r="B84" s="377" t="s">
        <v>260</v>
      </c>
      <c r="C84" s="538"/>
      <c r="D84" s="539"/>
      <c r="E84" s="539"/>
      <c r="F84" s="539"/>
      <c r="G84" s="539"/>
      <c r="H84" s="539"/>
      <c r="I84" s="540"/>
      <c r="J84" s="73"/>
      <c r="K84" s="74"/>
      <c r="L84" s="108"/>
      <c r="M84" s="109"/>
      <c r="N84" s="110"/>
      <c r="O84" s="111"/>
      <c r="P84" s="112"/>
    </row>
    <row r="85" spans="2:22" ht="17.25" customHeight="1">
      <c r="B85" s="377"/>
      <c r="C85" s="331"/>
      <c r="D85" s="332"/>
      <c r="E85" s="332"/>
      <c r="F85" s="332"/>
      <c r="G85" s="332"/>
      <c r="H85" s="332"/>
      <c r="I85" s="393"/>
      <c r="J85" s="75"/>
      <c r="K85" s="76"/>
      <c r="L85" s="113"/>
      <c r="M85" s="114"/>
      <c r="N85" s="115"/>
      <c r="O85" s="116"/>
      <c r="P85" s="117"/>
    </row>
    <row r="86" spans="2:22" ht="17.25" customHeight="1">
      <c r="B86" s="377"/>
      <c r="C86" s="331"/>
      <c r="D86" s="332"/>
      <c r="E86" s="332"/>
      <c r="F86" s="332"/>
      <c r="G86" s="332"/>
      <c r="H86" s="332"/>
      <c r="I86" s="393"/>
      <c r="J86" s="75"/>
      <c r="K86" s="76"/>
      <c r="L86" s="113"/>
      <c r="M86" s="114"/>
      <c r="N86" s="115"/>
      <c r="O86" s="116"/>
      <c r="P86" s="117"/>
    </row>
    <row r="87" spans="2:22" ht="17.25" customHeight="1" thickBot="1">
      <c r="B87" s="377"/>
      <c r="C87" s="394"/>
      <c r="D87" s="395"/>
      <c r="E87" s="395"/>
      <c r="F87" s="395"/>
      <c r="G87" s="395"/>
      <c r="H87" s="395"/>
      <c r="I87" s="396"/>
      <c r="J87" s="77"/>
      <c r="K87" s="78"/>
      <c r="L87" s="118"/>
      <c r="M87" s="119"/>
      <c r="N87" s="120"/>
      <c r="O87" s="121"/>
      <c r="P87" s="122"/>
      <c r="V87" s="11"/>
    </row>
    <row r="88" spans="2:22" ht="17.25" customHeight="1">
      <c r="B88" s="382" t="s">
        <v>261</v>
      </c>
      <c r="C88" s="328"/>
      <c r="D88" s="329"/>
      <c r="E88" s="329"/>
      <c r="F88" s="329"/>
      <c r="G88" s="329"/>
      <c r="H88" s="329"/>
      <c r="I88" s="330"/>
      <c r="J88" s="79"/>
      <c r="K88" s="80"/>
      <c r="L88" s="108"/>
      <c r="M88" s="109"/>
      <c r="N88" s="123"/>
      <c r="O88" s="111"/>
      <c r="P88" s="112"/>
      <c r="V88" s="14"/>
    </row>
    <row r="89" spans="2:22" ht="17.25" customHeight="1">
      <c r="B89" s="383"/>
      <c r="C89" s="331"/>
      <c r="D89" s="332"/>
      <c r="E89" s="332"/>
      <c r="F89" s="332"/>
      <c r="G89" s="332"/>
      <c r="H89" s="332"/>
      <c r="I89" s="333"/>
      <c r="J89" s="75"/>
      <c r="K89" s="76"/>
      <c r="L89" s="113"/>
      <c r="M89" s="114"/>
      <c r="N89" s="124"/>
      <c r="O89" s="116"/>
      <c r="P89" s="117"/>
      <c r="V89" s="14"/>
    </row>
    <row r="90" spans="2:22" ht="17.25" customHeight="1">
      <c r="B90" s="383"/>
      <c r="C90" s="331"/>
      <c r="D90" s="332"/>
      <c r="E90" s="332"/>
      <c r="F90" s="332"/>
      <c r="G90" s="332"/>
      <c r="H90" s="332"/>
      <c r="I90" s="333"/>
      <c r="J90" s="75"/>
      <c r="K90" s="76"/>
      <c r="L90" s="113"/>
      <c r="M90" s="114"/>
      <c r="N90" s="124"/>
      <c r="O90" s="116"/>
      <c r="P90" s="117"/>
      <c r="V90" s="14"/>
    </row>
    <row r="91" spans="2:22" ht="17.25" customHeight="1" thickBot="1">
      <c r="B91" s="384"/>
      <c r="C91" s="385"/>
      <c r="D91" s="386"/>
      <c r="E91" s="386"/>
      <c r="F91" s="386"/>
      <c r="G91" s="386"/>
      <c r="H91" s="386"/>
      <c r="I91" s="387"/>
      <c r="J91" s="81"/>
      <c r="K91" s="82"/>
      <c r="L91" s="118"/>
      <c r="M91" s="119"/>
      <c r="N91" s="125"/>
      <c r="O91" s="121"/>
      <c r="P91" s="122"/>
      <c r="V91" s="14"/>
    </row>
    <row r="92" spans="2:22" ht="17.25" customHeight="1">
      <c r="B92" s="377" t="s">
        <v>262</v>
      </c>
      <c r="C92" s="328"/>
      <c r="D92" s="329"/>
      <c r="E92" s="329"/>
      <c r="F92" s="329"/>
      <c r="G92" s="329"/>
      <c r="H92" s="329"/>
      <c r="I92" s="330"/>
      <c r="J92" s="73"/>
      <c r="K92" s="74"/>
      <c r="L92" s="108"/>
      <c r="M92" s="109"/>
      <c r="N92" s="123"/>
      <c r="O92" s="111"/>
      <c r="P92" s="112"/>
      <c r="U92" s="38"/>
      <c r="V92" s="38"/>
    </row>
    <row r="93" spans="2:22" ht="17.25" customHeight="1">
      <c r="B93" s="377"/>
      <c r="C93" s="331"/>
      <c r="D93" s="332"/>
      <c r="E93" s="332"/>
      <c r="F93" s="332"/>
      <c r="G93" s="332"/>
      <c r="H93" s="332"/>
      <c r="I93" s="333"/>
      <c r="J93" s="75"/>
      <c r="K93" s="76"/>
      <c r="L93" s="113"/>
      <c r="M93" s="114"/>
      <c r="N93" s="124"/>
      <c r="O93" s="116"/>
      <c r="P93" s="117"/>
      <c r="U93" s="38"/>
      <c r="V93" s="38"/>
    </row>
    <row r="94" spans="2:22" ht="17.25" customHeight="1">
      <c r="B94" s="377"/>
      <c r="C94" s="331"/>
      <c r="D94" s="332"/>
      <c r="E94" s="332"/>
      <c r="F94" s="332"/>
      <c r="G94" s="332"/>
      <c r="H94" s="332"/>
      <c r="I94" s="333"/>
      <c r="J94" s="75"/>
      <c r="K94" s="76"/>
      <c r="L94" s="113"/>
      <c r="M94" s="114"/>
      <c r="N94" s="124"/>
      <c r="O94" s="116"/>
      <c r="P94" s="117"/>
      <c r="U94" s="38"/>
      <c r="V94" s="38"/>
    </row>
    <row r="95" spans="2:22" ht="17.25" customHeight="1" thickBot="1">
      <c r="B95" s="378"/>
      <c r="C95" s="385"/>
      <c r="D95" s="386"/>
      <c r="E95" s="386"/>
      <c r="F95" s="386"/>
      <c r="G95" s="386"/>
      <c r="H95" s="386"/>
      <c r="I95" s="387"/>
      <c r="J95" s="77"/>
      <c r="K95" s="78"/>
      <c r="L95" s="118"/>
      <c r="M95" s="119"/>
      <c r="N95" s="125"/>
      <c r="O95" s="121"/>
      <c r="P95" s="122"/>
      <c r="U95" s="38"/>
      <c r="V95" s="38"/>
    </row>
    <row r="96" spans="2:22" ht="17.25" customHeight="1">
      <c r="B96" s="376" t="s">
        <v>283</v>
      </c>
      <c r="C96" s="328"/>
      <c r="D96" s="329"/>
      <c r="E96" s="329"/>
      <c r="F96" s="329"/>
      <c r="G96" s="329"/>
      <c r="H96" s="329"/>
      <c r="I96" s="330"/>
      <c r="J96" s="79"/>
      <c r="K96" s="80"/>
      <c r="L96" s="108"/>
      <c r="M96" s="109"/>
      <c r="N96" s="123"/>
      <c r="O96" s="111"/>
      <c r="P96" s="112"/>
      <c r="U96" s="38"/>
      <c r="V96" s="38"/>
    </row>
    <row r="97" spans="2:22" ht="17.25" customHeight="1">
      <c r="B97" s="377"/>
      <c r="C97" s="331"/>
      <c r="D97" s="332"/>
      <c r="E97" s="332"/>
      <c r="F97" s="332"/>
      <c r="G97" s="332"/>
      <c r="H97" s="332"/>
      <c r="I97" s="333"/>
      <c r="J97" s="75"/>
      <c r="K97" s="76"/>
      <c r="L97" s="113"/>
      <c r="M97" s="114"/>
      <c r="N97" s="124"/>
      <c r="O97" s="116"/>
      <c r="P97" s="117"/>
      <c r="U97" s="38"/>
      <c r="V97" s="38"/>
    </row>
    <row r="98" spans="2:22" ht="17.25" customHeight="1">
      <c r="B98" s="377"/>
      <c r="C98" s="331"/>
      <c r="D98" s="332"/>
      <c r="E98" s="332"/>
      <c r="F98" s="332"/>
      <c r="G98" s="332"/>
      <c r="H98" s="332"/>
      <c r="I98" s="333"/>
      <c r="J98" s="75"/>
      <c r="K98" s="76"/>
      <c r="L98" s="113"/>
      <c r="M98" s="114"/>
      <c r="N98" s="124"/>
      <c r="O98" s="116"/>
      <c r="P98" s="117"/>
      <c r="U98" s="38"/>
      <c r="V98" s="38"/>
    </row>
    <row r="99" spans="2:22" ht="17.25" customHeight="1" thickBot="1">
      <c r="B99" s="378"/>
      <c r="C99" s="385"/>
      <c r="D99" s="386"/>
      <c r="E99" s="386"/>
      <c r="F99" s="386"/>
      <c r="G99" s="386"/>
      <c r="H99" s="386"/>
      <c r="I99" s="387"/>
      <c r="J99" s="81"/>
      <c r="K99" s="82"/>
      <c r="L99" s="118"/>
      <c r="M99" s="119"/>
      <c r="N99" s="125"/>
      <c r="O99" s="121"/>
      <c r="P99" s="122"/>
      <c r="U99" s="38"/>
      <c r="V99" s="38"/>
    </row>
    <row r="100" spans="2:22" ht="17.25" customHeight="1">
      <c r="B100" s="376" t="s">
        <v>263</v>
      </c>
      <c r="C100" s="328"/>
      <c r="D100" s="329"/>
      <c r="E100" s="329"/>
      <c r="F100" s="329"/>
      <c r="G100" s="329"/>
      <c r="H100" s="329"/>
      <c r="I100" s="330"/>
      <c r="J100" s="73"/>
      <c r="K100" s="74"/>
      <c r="L100" s="108"/>
      <c r="M100" s="109"/>
      <c r="N100" s="126"/>
      <c r="O100" s="111"/>
      <c r="P100" s="112"/>
      <c r="U100" s="38"/>
      <c r="V100" s="38"/>
    </row>
    <row r="101" spans="2:22" ht="17.25" customHeight="1">
      <c r="B101" s="377"/>
      <c r="C101" s="331"/>
      <c r="D101" s="332"/>
      <c r="E101" s="332"/>
      <c r="F101" s="332"/>
      <c r="G101" s="332"/>
      <c r="H101" s="332"/>
      <c r="I101" s="333"/>
      <c r="J101" s="75"/>
      <c r="K101" s="76"/>
      <c r="L101" s="113"/>
      <c r="M101" s="114"/>
      <c r="N101" s="124"/>
      <c r="O101" s="116"/>
      <c r="P101" s="117"/>
      <c r="U101" s="38"/>
      <c r="V101" s="38"/>
    </row>
    <row r="102" spans="2:22" ht="17.25" customHeight="1">
      <c r="B102" s="377"/>
      <c r="C102" s="331"/>
      <c r="D102" s="332"/>
      <c r="E102" s="332"/>
      <c r="F102" s="332"/>
      <c r="G102" s="332"/>
      <c r="H102" s="332"/>
      <c r="I102" s="333"/>
      <c r="J102" s="75"/>
      <c r="K102" s="76"/>
      <c r="L102" s="113"/>
      <c r="M102" s="114"/>
      <c r="N102" s="124"/>
      <c r="O102" s="116"/>
      <c r="P102" s="117"/>
      <c r="U102" s="38"/>
      <c r="V102" s="38"/>
    </row>
    <row r="103" spans="2:22" ht="17.25" customHeight="1" thickBot="1">
      <c r="B103" s="378"/>
      <c r="C103" s="385"/>
      <c r="D103" s="386"/>
      <c r="E103" s="386"/>
      <c r="F103" s="386"/>
      <c r="G103" s="386"/>
      <c r="H103" s="386"/>
      <c r="I103" s="387"/>
      <c r="J103" s="77"/>
      <c r="K103" s="78"/>
      <c r="L103" s="118"/>
      <c r="M103" s="119"/>
      <c r="N103" s="125"/>
      <c r="O103" s="121"/>
      <c r="P103" s="122"/>
      <c r="U103" s="38"/>
      <c r="V103" s="38"/>
    </row>
    <row r="104" spans="2:22" ht="17.25" customHeight="1">
      <c r="B104" s="376" t="s">
        <v>264</v>
      </c>
      <c r="C104" s="328"/>
      <c r="D104" s="329"/>
      <c r="E104" s="329"/>
      <c r="F104" s="329"/>
      <c r="G104" s="329"/>
      <c r="H104" s="329"/>
      <c r="I104" s="330"/>
      <c r="J104" s="79"/>
      <c r="K104" s="80"/>
      <c r="L104" s="108"/>
      <c r="M104" s="109"/>
      <c r="N104" s="126"/>
      <c r="O104" s="111"/>
      <c r="P104" s="112"/>
      <c r="U104" s="38"/>
      <c r="V104" s="38"/>
    </row>
    <row r="105" spans="2:22" ht="17.25" customHeight="1">
      <c r="B105" s="377"/>
      <c r="C105" s="331"/>
      <c r="D105" s="332"/>
      <c r="E105" s="332"/>
      <c r="F105" s="332"/>
      <c r="G105" s="332"/>
      <c r="H105" s="332"/>
      <c r="I105" s="333"/>
      <c r="J105" s="75"/>
      <c r="K105" s="76"/>
      <c r="L105" s="113"/>
      <c r="M105" s="114"/>
      <c r="N105" s="124"/>
      <c r="O105" s="116"/>
      <c r="P105" s="117"/>
      <c r="U105" s="38"/>
      <c r="V105" s="38"/>
    </row>
    <row r="106" spans="2:22" ht="17.25" customHeight="1">
      <c r="B106" s="377"/>
      <c r="C106" s="331"/>
      <c r="D106" s="332"/>
      <c r="E106" s="332"/>
      <c r="F106" s="332"/>
      <c r="G106" s="332"/>
      <c r="H106" s="332"/>
      <c r="I106" s="333"/>
      <c r="J106" s="75"/>
      <c r="K106" s="76"/>
      <c r="L106" s="113"/>
      <c r="M106" s="114"/>
      <c r="N106" s="124"/>
      <c r="O106" s="116"/>
      <c r="P106" s="117"/>
      <c r="U106" s="38"/>
      <c r="V106" s="38"/>
    </row>
    <row r="107" spans="2:22" ht="17.25" customHeight="1" thickBot="1">
      <c r="B107" s="378"/>
      <c r="C107" s="385"/>
      <c r="D107" s="386"/>
      <c r="E107" s="386"/>
      <c r="F107" s="386"/>
      <c r="G107" s="386"/>
      <c r="H107" s="386"/>
      <c r="I107" s="387"/>
      <c r="J107" s="81"/>
      <c r="K107" s="82"/>
      <c r="L107" s="118"/>
      <c r="M107" s="119"/>
      <c r="N107" s="125"/>
      <c r="O107" s="121"/>
      <c r="P107" s="122"/>
      <c r="U107" s="38"/>
      <c r="V107" s="38"/>
    </row>
    <row r="108" spans="2:22" ht="17.25" customHeight="1">
      <c r="B108" s="491" t="s">
        <v>265</v>
      </c>
      <c r="C108" s="328"/>
      <c r="D108" s="329"/>
      <c r="E108" s="329"/>
      <c r="F108" s="329"/>
      <c r="G108" s="329"/>
      <c r="H108" s="329"/>
      <c r="I108" s="330"/>
      <c r="J108" s="73"/>
      <c r="K108" s="74"/>
      <c r="L108" s="108"/>
      <c r="M108" s="109"/>
      <c r="N108" s="127"/>
      <c r="O108" s="111"/>
      <c r="P108" s="112"/>
      <c r="U108" s="38"/>
      <c r="V108" s="38"/>
    </row>
    <row r="109" spans="2:22" ht="17.25" customHeight="1">
      <c r="B109" s="377"/>
      <c r="C109" s="331"/>
      <c r="D109" s="332"/>
      <c r="E109" s="332"/>
      <c r="F109" s="332"/>
      <c r="G109" s="332"/>
      <c r="H109" s="332"/>
      <c r="I109" s="333"/>
      <c r="J109" s="75"/>
      <c r="K109" s="76"/>
      <c r="L109" s="113"/>
      <c r="M109" s="114"/>
      <c r="N109" s="124"/>
      <c r="O109" s="116"/>
      <c r="P109" s="128"/>
      <c r="U109" s="38"/>
      <c r="V109" s="38"/>
    </row>
    <row r="110" spans="2:22" ht="17.25" customHeight="1">
      <c r="B110" s="377"/>
      <c r="C110" s="331"/>
      <c r="D110" s="332"/>
      <c r="E110" s="332"/>
      <c r="F110" s="332"/>
      <c r="G110" s="332"/>
      <c r="H110" s="332"/>
      <c r="I110" s="333"/>
      <c r="J110" s="75"/>
      <c r="K110" s="76"/>
      <c r="L110" s="113"/>
      <c r="M110" s="114"/>
      <c r="N110" s="124"/>
      <c r="O110" s="116"/>
      <c r="P110" s="128"/>
      <c r="U110" s="38"/>
      <c r="V110" s="38"/>
    </row>
    <row r="111" spans="2:22" ht="17.25" customHeight="1" thickBot="1">
      <c r="B111" s="378"/>
      <c r="C111" s="385"/>
      <c r="D111" s="386"/>
      <c r="E111" s="386"/>
      <c r="F111" s="386"/>
      <c r="G111" s="386"/>
      <c r="H111" s="386"/>
      <c r="I111" s="387"/>
      <c r="J111" s="77"/>
      <c r="K111" s="78"/>
      <c r="L111" s="118"/>
      <c r="M111" s="119"/>
      <c r="N111" s="125"/>
      <c r="O111" s="121"/>
      <c r="P111" s="129"/>
      <c r="U111" s="38"/>
      <c r="V111" s="38"/>
    </row>
    <row r="112" spans="2:22" ht="17.25" customHeight="1">
      <c r="B112" s="376" t="s">
        <v>266</v>
      </c>
      <c r="C112" s="328"/>
      <c r="D112" s="329"/>
      <c r="E112" s="329"/>
      <c r="F112" s="329"/>
      <c r="G112" s="329"/>
      <c r="H112" s="329"/>
      <c r="I112" s="330"/>
      <c r="J112" s="79"/>
      <c r="K112" s="80"/>
      <c r="L112" s="108"/>
      <c r="M112" s="109"/>
      <c r="N112" s="126"/>
      <c r="O112" s="111"/>
      <c r="P112" s="130"/>
      <c r="U112" s="38"/>
      <c r="V112" s="38"/>
    </row>
    <row r="113" spans="2:22" ht="17.25" customHeight="1">
      <c r="B113" s="377"/>
      <c r="C113" s="331"/>
      <c r="D113" s="332"/>
      <c r="E113" s="332"/>
      <c r="F113" s="332"/>
      <c r="G113" s="332"/>
      <c r="H113" s="332"/>
      <c r="I113" s="333"/>
      <c r="J113" s="75"/>
      <c r="K113" s="76"/>
      <c r="L113" s="113"/>
      <c r="M113" s="114"/>
      <c r="N113" s="124"/>
      <c r="O113" s="116"/>
      <c r="P113" s="128"/>
      <c r="U113" s="38"/>
      <c r="V113" s="38"/>
    </row>
    <row r="114" spans="2:22" ht="17.25" customHeight="1">
      <c r="B114" s="377"/>
      <c r="C114" s="331"/>
      <c r="D114" s="332"/>
      <c r="E114" s="332"/>
      <c r="F114" s="332"/>
      <c r="G114" s="332"/>
      <c r="H114" s="332"/>
      <c r="I114" s="333"/>
      <c r="J114" s="75"/>
      <c r="K114" s="76"/>
      <c r="L114" s="113"/>
      <c r="M114" s="114"/>
      <c r="N114" s="124"/>
      <c r="O114" s="116"/>
      <c r="P114" s="128"/>
      <c r="U114" s="38"/>
      <c r="V114" s="38"/>
    </row>
    <row r="115" spans="2:22" ht="17.25" customHeight="1" thickBot="1">
      <c r="B115" s="378"/>
      <c r="C115" s="385"/>
      <c r="D115" s="386"/>
      <c r="E115" s="386"/>
      <c r="F115" s="386"/>
      <c r="G115" s="386"/>
      <c r="H115" s="386"/>
      <c r="I115" s="387"/>
      <c r="J115" s="81"/>
      <c r="K115" s="82"/>
      <c r="L115" s="118"/>
      <c r="M115" s="119"/>
      <c r="N115" s="125"/>
      <c r="O115" s="121"/>
      <c r="P115" s="129"/>
      <c r="U115" s="38"/>
      <c r="V115" s="38"/>
    </row>
    <row r="116" spans="2:22" ht="17.25" customHeight="1">
      <c r="B116" s="376" t="s">
        <v>267</v>
      </c>
      <c r="C116" s="328"/>
      <c r="D116" s="329"/>
      <c r="E116" s="329"/>
      <c r="F116" s="329"/>
      <c r="G116" s="329"/>
      <c r="H116" s="329"/>
      <c r="I116" s="330"/>
      <c r="J116" s="73"/>
      <c r="K116" s="74"/>
      <c r="L116" s="108"/>
      <c r="M116" s="109"/>
      <c r="N116" s="126"/>
      <c r="O116" s="111"/>
      <c r="P116" s="130"/>
      <c r="U116" s="38"/>
      <c r="V116" s="38"/>
    </row>
    <row r="117" spans="2:22" ht="17.25" customHeight="1">
      <c r="B117" s="377"/>
      <c r="C117" s="331" t="s">
        <v>508</v>
      </c>
      <c r="D117" s="332"/>
      <c r="E117" s="332"/>
      <c r="F117" s="332"/>
      <c r="G117" s="332"/>
      <c r="H117" s="332"/>
      <c r="I117" s="333"/>
      <c r="J117" s="75"/>
      <c r="K117" s="76" t="s">
        <v>160</v>
      </c>
      <c r="L117" s="113">
        <v>254</v>
      </c>
      <c r="M117" s="114">
        <v>22</v>
      </c>
      <c r="N117" s="124">
        <v>552</v>
      </c>
      <c r="O117" s="116" t="s">
        <v>161</v>
      </c>
      <c r="P117" s="128" t="s">
        <v>160</v>
      </c>
      <c r="U117" s="38"/>
      <c r="V117" s="38"/>
    </row>
    <row r="118" spans="2:22" ht="17.25" customHeight="1">
      <c r="B118" s="377"/>
      <c r="C118" s="331"/>
      <c r="D118" s="332"/>
      <c r="E118" s="332"/>
      <c r="F118" s="332"/>
      <c r="G118" s="332"/>
      <c r="H118" s="332"/>
      <c r="I118" s="333"/>
      <c r="J118" s="75"/>
      <c r="K118" s="76"/>
      <c r="L118" s="113"/>
      <c r="M118" s="114"/>
      <c r="N118" s="124"/>
      <c r="O118" s="116"/>
      <c r="P118" s="128"/>
      <c r="U118" s="38"/>
      <c r="V118" s="38"/>
    </row>
    <row r="119" spans="2:22" ht="17.25" customHeight="1" thickBot="1">
      <c r="B119" s="378"/>
      <c r="C119" s="385"/>
      <c r="D119" s="386"/>
      <c r="E119" s="386"/>
      <c r="F119" s="386"/>
      <c r="G119" s="386"/>
      <c r="H119" s="386"/>
      <c r="I119" s="387"/>
      <c r="J119" s="77"/>
      <c r="K119" s="78"/>
      <c r="L119" s="118"/>
      <c r="M119" s="119"/>
      <c r="N119" s="125"/>
      <c r="O119" s="121"/>
      <c r="P119" s="129"/>
      <c r="U119" s="38"/>
      <c r="V119" s="38"/>
    </row>
    <row r="120" spans="2:22" ht="17.25" customHeight="1">
      <c r="B120" s="376" t="s">
        <v>313</v>
      </c>
      <c r="C120" s="328" t="s">
        <v>509</v>
      </c>
      <c r="D120" s="329"/>
      <c r="E120" s="329"/>
      <c r="F120" s="329"/>
      <c r="G120" s="329"/>
      <c r="H120" s="329"/>
      <c r="I120" s="330"/>
      <c r="J120" s="79"/>
      <c r="K120" s="80" t="s">
        <v>160</v>
      </c>
      <c r="L120" s="108">
        <v>73</v>
      </c>
      <c r="M120" s="109">
        <v>8</v>
      </c>
      <c r="N120" s="126">
        <v>178</v>
      </c>
      <c r="O120" s="111" t="s">
        <v>161</v>
      </c>
      <c r="P120" s="130" t="s">
        <v>160</v>
      </c>
      <c r="U120" s="38"/>
      <c r="V120" s="38"/>
    </row>
    <row r="121" spans="2:22" ht="17.25" customHeight="1">
      <c r="B121" s="377"/>
      <c r="C121" s="331" t="s">
        <v>510</v>
      </c>
      <c r="D121" s="332"/>
      <c r="E121" s="332"/>
      <c r="F121" s="332"/>
      <c r="G121" s="332"/>
      <c r="H121" s="332"/>
      <c r="I121" s="333"/>
      <c r="J121" s="75" t="s">
        <v>160</v>
      </c>
      <c r="K121" s="76" t="s">
        <v>160</v>
      </c>
      <c r="L121" s="113">
        <v>60</v>
      </c>
      <c r="M121" s="114">
        <v>6</v>
      </c>
      <c r="N121" s="124">
        <v>116</v>
      </c>
      <c r="O121" s="116" t="s">
        <v>161</v>
      </c>
      <c r="P121" s="128" t="s">
        <v>160</v>
      </c>
      <c r="U121" s="38"/>
      <c r="V121" s="38"/>
    </row>
    <row r="122" spans="2:22" ht="17.25" customHeight="1">
      <c r="B122" s="377"/>
      <c r="C122" s="331" t="s">
        <v>511</v>
      </c>
      <c r="D122" s="332"/>
      <c r="E122" s="332"/>
      <c r="F122" s="332"/>
      <c r="G122" s="332"/>
      <c r="H122" s="332"/>
      <c r="I122" s="333"/>
      <c r="J122" s="75"/>
      <c r="K122" s="76" t="s">
        <v>160</v>
      </c>
      <c r="L122" s="113">
        <v>18</v>
      </c>
      <c r="M122" s="114">
        <v>3</v>
      </c>
      <c r="N122" s="124">
        <v>44</v>
      </c>
      <c r="O122" s="116" t="s">
        <v>161</v>
      </c>
      <c r="P122" s="128" t="s">
        <v>160</v>
      </c>
      <c r="U122" s="38"/>
      <c r="V122" s="38"/>
    </row>
    <row r="123" spans="2:22" ht="17.25" customHeight="1" thickBot="1">
      <c r="B123" s="378"/>
      <c r="C123" s="385"/>
      <c r="D123" s="386"/>
      <c r="E123" s="386"/>
      <c r="F123" s="386"/>
      <c r="G123" s="386"/>
      <c r="H123" s="386"/>
      <c r="I123" s="387"/>
      <c r="J123" s="81"/>
      <c r="K123" s="82"/>
      <c r="L123" s="118"/>
      <c r="M123" s="119"/>
      <c r="N123" s="125"/>
      <c r="O123" s="121"/>
      <c r="P123" s="129"/>
      <c r="U123" s="38"/>
      <c r="V123" s="38"/>
    </row>
    <row r="124" spans="2:22" ht="17.25" customHeight="1">
      <c r="B124" s="376" t="s">
        <v>321</v>
      </c>
      <c r="C124" s="328"/>
      <c r="D124" s="329"/>
      <c r="E124" s="329"/>
      <c r="F124" s="329"/>
      <c r="G124" s="329"/>
      <c r="H124" s="329"/>
      <c r="I124" s="330"/>
      <c r="J124" s="73"/>
      <c r="K124" s="74"/>
      <c r="L124" s="108"/>
      <c r="M124" s="109"/>
      <c r="N124" s="126"/>
      <c r="O124" s="111"/>
      <c r="P124" s="130"/>
      <c r="U124" s="38"/>
      <c r="V124" s="38"/>
    </row>
    <row r="125" spans="2:22" ht="17.25" customHeight="1">
      <c r="B125" s="377"/>
      <c r="C125" s="331"/>
      <c r="D125" s="332"/>
      <c r="E125" s="332"/>
      <c r="F125" s="332"/>
      <c r="G125" s="332"/>
      <c r="H125" s="332"/>
      <c r="I125" s="333"/>
      <c r="J125" s="75"/>
      <c r="K125" s="76"/>
      <c r="L125" s="113"/>
      <c r="M125" s="114"/>
      <c r="N125" s="124"/>
      <c r="O125" s="116"/>
      <c r="P125" s="128"/>
      <c r="U125" s="38"/>
      <c r="V125" s="38"/>
    </row>
    <row r="126" spans="2:22" ht="17.25" customHeight="1">
      <c r="B126" s="377"/>
      <c r="C126" s="331"/>
      <c r="D126" s="332"/>
      <c r="E126" s="332"/>
      <c r="F126" s="332"/>
      <c r="G126" s="332"/>
      <c r="H126" s="332"/>
      <c r="I126" s="333"/>
      <c r="J126" s="75"/>
      <c r="K126" s="76"/>
      <c r="L126" s="113"/>
      <c r="M126" s="114"/>
      <c r="N126" s="124"/>
      <c r="O126" s="116"/>
      <c r="P126" s="128"/>
      <c r="U126" s="38"/>
      <c r="V126" s="38"/>
    </row>
    <row r="127" spans="2:22" ht="17.25" customHeight="1" thickBot="1">
      <c r="B127" s="378"/>
      <c r="C127" s="385"/>
      <c r="D127" s="386"/>
      <c r="E127" s="386"/>
      <c r="F127" s="386"/>
      <c r="G127" s="386"/>
      <c r="H127" s="386"/>
      <c r="I127" s="387"/>
      <c r="J127" s="77"/>
      <c r="K127" s="78"/>
      <c r="L127" s="118"/>
      <c r="M127" s="119"/>
      <c r="N127" s="125"/>
      <c r="O127" s="121"/>
      <c r="P127" s="129"/>
      <c r="U127" s="38"/>
      <c r="V127" s="38"/>
    </row>
    <row r="128" spans="2:22" ht="17.25" customHeight="1">
      <c r="B128" s="376" t="s">
        <v>322</v>
      </c>
      <c r="C128" s="328"/>
      <c r="D128" s="329"/>
      <c r="E128" s="329"/>
      <c r="F128" s="329"/>
      <c r="G128" s="329"/>
      <c r="H128" s="329"/>
      <c r="I128" s="330"/>
      <c r="J128" s="79"/>
      <c r="K128" s="80"/>
      <c r="L128" s="131"/>
      <c r="M128" s="132"/>
      <c r="N128" s="126"/>
      <c r="O128" s="133"/>
      <c r="P128" s="134"/>
      <c r="U128" s="38"/>
      <c r="V128" s="38"/>
    </row>
    <row r="129" spans="1:23" ht="17.25" customHeight="1">
      <c r="B129" s="377"/>
      <c r="C129" s="331"/>
      <c r="D129" s="332"/>
      <c r="E129" s="332"/>
      <c r="F129" s="332"/>
      <c r="G129" s="332"/>
      <c r="H129" s="332"/>
      <c r="I129" s="333"/>
      <c r="J129" s="75"/>
      <c r="K129" s="76"/>
      <c r="L129" s="113"/>
      <c r="M129" s="114"/>
      <c r="N129" s="124"/>
      <c r="O129" s="116"/>
      <c r="P129" s="128"/>
      <c r="U129" s="38"/>
      <c r="V129" s="38"/>
    </row>
    <row r="130" spans="1:23" ht="17.25" customHeight="1">
      <c r="B130" s="377"/>
      <c r="C130" s="331"/>
      <c r="D130" s="332"/>
      <c r="E130" s="332"/>
      <c r="F130" s="332"/>
      <c r="G130" s="332"/>
      <c r="H130" s="332"/>
      <c r="I130" s="333"/>
      <c r="J130" s="75"/>
      <c r="K130" s="76"/>
      <c r="L130" s="113"/>
      <c r="M130" s="114"/>
      <c r="N130" s="124"/>
      <c r="O130" s="116"/>
      <c r="P130" s="128"/>
      <c r="U130" s="38"/>
      <c r="V130" s="38"/>
    </row>
    <row r="131" spans="1:23" ht="17.25" customHeight="1" thickBot="1">
      <c r="B131" s="378"/>
      <c r="C131" s="385"/>
      <c r="D131" s="386"/>
      <c r="E131" s="386"/>
      <c r="F131" s="386"/>
      <c r="G131" s="386"/>
      <c r="H131" s="386"/>
      <c r="I131" s="387"/>
      <c r="J131" s="81"/>
      <c r="K131" s="82"/>
      <c r="L131" s="118"/>
      <c r="M131" s="119"/>
      <c r="N131" s="135"/>
      <c r="O131" s="121"/>
      <c r="P131" s="129"/>
      <c r="U131" s="38"/>
      <c r="V131" s="38"/>
    </row>
    <row r="132" spans="1:23" ht="17.25" customHeight="1" thickBot="1">
      <c r="B132" s="67" t="s">
        <v>268</v>
      </c>
      <c r="C132" s="513">
        <f>COUNTA(C108:I131)</f>
        <v>4</v>
      </c>
      <c r="D132" s="514"/>
      <c r="E132" s="514"/>
      <c r="F132" s="514"/>
      <c r="G132" s="514"/>
      <c r="H132" s="514"/>
      <c r="I132" s="514"/>
      <c r="J132" s="198">
        <f>COUNTIF(J84:J131,"da")</f>
        <v>1</v>
      </c>
      <c r="K132" s="199">
        <f>COUNTIF(K84:K131,"da")</f>
        <v>4</v>
      </c>
      <c r="L132" s="197">
        <f>SUM(L78:L131)</f>
        <v>405</v>
      </c>
      <c r="M132" s="136">
        <v>39</v>
      </c>
      <c r="N132" s="136">
        <f>SUM(N78:N131)</f>
        <v>890</v>
      </c>
      <c r="O132" s="136">
        <f>SUM(O78:O131)</f>
        <v>0</v>
      </c>
      <c r="P132" s="136">
        <f>SUM(P78:P131)</f>
        <v>0</v>
      </c>
      <c r="U132" s="38"/>
      <c r="V132" s="38"/>
    </row>
    <row r="133" spans="1:23" ht="17.25" customHeight="1">
      <c r="K133" s="11"/>
      <c r="L133" s="59"/>
      <c r="U133" s="38"/>
      <c r="V133" s="38"/>
    </row>
    <row r="134" spans="1:23" ht="17.25" customHeight="1">
      <c r="B134" s="492" t="s">
        <v>339</v>
      </c>
      <c r="C134" s="492"/>
      <c r="D134" s="492"/>
      <c r="E134" s="492"/>
      <c r="F134" s="492"/>
      <c r="G134" s="492"/>
      <c r="H134" s="492"/>
      <c r="I134" s="16"/>
      <c r="J134" s="16"/>
      <c r="K134" s="16"/>
      <c r="L134" s="16"/>
      <c r="M134" s="16"/>
      <c r="N134" s="16"/>
      <c r="Q134" s="33"/>
      <c r="R134" s="33"/>
      <c r="S134" s="33"/>
      <c r="T134" s="33"/>
      <c r="U134" s="33"/>
      <c r="V134" s="33"/>
      <c r="W134" s="5"/>
    </row>
    <row r="135" spans="1:23" ht="17.25" customHeight="1" thickBot="1">
      <c r="A135" s="16"/>
      <c r="B135" s="16"/>
      <c r="C135" s="16"/>
      <c r="D135" s="16"/>
      <c r="E135" s="16"/>
      <c r="F135" s="16"/>
      <c r="G135" s="16"/>
      <c r="H135" s="16"/>
      <c r="I135" s="16"/>
      <c r="J135" s="16"/>
      <c r="K135" s="16"/>
      <c r="L135" s="16"/>
      <c r="M135" s="16"/>
      <c r="N135" s="16"/>
      <c r="Q135" s="33"/>
      <c r="R135" s="33"/>
      <c r="S135" s="33"/>
      <c r="T135" s="33"/>
      <c r="U135" s="33"/>
      <c r="V135" s="33"/>
      <c r="W135" s="5"/>
    </row>
    <row r="136" spans="1:23" ht="17.25" customHeight="1">
      <c r="B136" s="397" t="s">
        <v>163</v>
      </c>
      <c r="C136" s="398"/>
      <c r="D136" s="398"/>
      <c r="E136" s="398"/>
      <c r="F136" s="398"/>
      <c r="G136" s="398"/>
      <c r="H136" s="403"/>
      <c r="I136" s="508" t="s">
        <v>24</v>
      </c>
      <c r="J136" s="499" t="s">
        <v>203</v>
      </c>
      <c r="K136" s="500"/>
      <c r="L136" s="500"/>
      <c r="M136" s="500"/>
      <c r="N136" s="501"/>
      <c r="P136" s="49"/>
      <c r="Q136" s="49"/>
      <c r="R136" s="33"/>
      <c r="S136" s="33"/>
      <c r="T136" s="33"/>
      <c r="U136" s="33"/>
      <c r="V136" s="33"/>
      <c r="W136" s="5"/>
    </row>
    <row r="137" spans="1:23" ht="17.25" customHeight="1">
      <c r="B137" s="399"/>
      <c r="C137" s="400"/>
      <c r="D137" s="400"/>
      <c r="E137" s="400"/>
      <c r="F137" s="400"/>
      <c r="G137" s="400"/>
      <c r="H137" s="490"/>
      <c r="I137" s="509"/>
      <c r="J137" s="313" t="s">
        <v>259</v>
      </c>
      <c r="K137" s="506" t="s">
        <v>350</v>
      </c>
      <c r="L137" s="506" t="s">
        <v>351</v>
      </c>
      <c r="M137" s="506" t="s">
        <v>352</v>
      </c>
      <c r="N137" s="310" t="s">
        <v>353</v>
      </c>
      <c r="P137" s="49"/>
      <c r="Q137" s="49"/>
      <c r="R137" s="33"/>
      <c r="S137" s="33"/>
      <c r="T137" s="33"/>
      <c r="U137" s="33"/>
      <c r="V137" s="33"/>
      <c r="W137" s="5"/>
    </row>
    <row r="138" spans="1:23" ht="17.25" customHeight="1" thickBot="1">
      <c r="B138" s="401"/>
      <c r="C138" s="402"/>
      <c r="D138" s="402"/>
      <c r="E138" s="402"/>
      <c r="F138" s="402"/>
      <c r="G138" s="402"/>
      <c r="H138" s="480"/>
      <c r="I138" s="509"/>
      <c r="J138" s="314"/>
      <c r="K138" s="507"/>
      <c r="L138" s="507"/>
      <c r="M138" s="507"/>
      <c r="N138" s="311"/>
      <c r="P138" s="49"/>
      <c r="Q138" s="49"/>
      <c r="R138" s="33"/>
      <c r="S138" s="33"/>
      <c r="T138" s="33"/>
      <c r="U138" s="33"/>
      <c r="V138" s="33"/>
      <c r="W138" s="5"/>
    </row>
    <row r="139" spans="1:23" ht="17.25" customHeight="1">
      <c r="B139" s="535" t="s">
        <v>490</v>
      </c>
      <c r="C139" s="536"/>
      <c r="D139" s="536"/>
      <c r="E139" s="536"/>
      <c r="F139" s="536"/>
      <c r="G139" s="536"/>
      <c r="H139" s="536"/>
      <c r="I139" s="218">
        <f>SUM(J139:N139)</f>
        <v>0</v>
      </c>
      <c r="J139" s="94"/>
      <c r="K139" s="95"/>
      <c r="L139" s="95"/>
      <c r="M139" s="95"/>
      <c r="N139" s="96"/>
      <c r="P139" s="49"/>
      <c r="Q139" s="49"/>
      <c r="R139" s="33"/>
      <c r="S139" s="33"/>
      <c r="T139" s="33"/>
      <c r="U139" s="33"/>
      <c r="V139" s="33"/>
      <c r="W139" s="5"/>
    </row>
    <row r="140" spans="1:23" ht="17.25" customHeight="1">
      <c r="B140" s="493" t="s">
        <v>269</v>
      </c>
      <c r="C140" s="494"/>
      <c r="D140" s="494"/>
      <c r="E140" s="494"/>
      <c r="F140" s="494"/>
      <c r="G140" s="494"/>
      <c r="H140" s="494"/>
      <c r="I140" s="219">
        <f t="shared" ref="I140:I145" si="1">SUM(J140:N140)</f>
        <v>0</v>
      </c>
      <c r="J140" s="97"/>
      <c r="K140" s="98"/>
      <c r="L140" s="98"/>
      <c r="M140" s="98"/>
      <c r="N140" s="99"/>
      <c r="P140" s="49"/>
      <c r="Q140" s="49"/>
      <c r="R140" s="33"/>
      <c r="S140" s="33"/>
      <c r="T140" s="33"/>
      <c r="U140" s="33"/>
      <c r="V140" s="33"/>
    </row>
    <row r="141" spans="1:23" ht="17.25" customHeight="1">
      <c r="B141" s="504" t="s">
        <v>401</v>
      </c>
      <c r="C141" s="505"/>
      <c r="D141" s="505"/>
      <c r="E141" s="505"/>
      <c r="F141" s="505"/>
      <c r="G141" s="505"/>
      <c r="H141" s="505"/>
      <c r="I141" s="219">
        <f t="shared" si="1"/>
        <v>0</v>
      </c>
      <c r="J141" s="100"/>
      <c r="K141" s="101"/>
      <c r="L141" s="101"/>
      <c r="M141" s="101"/>
      <c r="N141" s="102"/>
      <c r="P141" s="49"/>
      <c r="Q141" s="49"/>
      <c r="R141" s="33"/>
      <c r="S141" s="33"/>
      <c r="T141" s="33"/>
      <c r="U141" s="33"/>
      <c r="V141" s="33"/>
    </row>
    <row r="142" spans="1:23" ht="17.25" customHeight="1">
      <c r="B142" s="504" t="s">
        <v>299</v>
      </c>
      <c r="C142" s="505"/>
      <c r="D142" s="505"/>
      <c r="E142" s="505"/>
      <c r="F142" s="505"/>
      <c r="G142" s="505"/>
      <c r="H142" s="505"/>
      <c r="I142" s="219">
        <v>7</v>
      </c>
      <c r="J142" s="100"/>
      <c r="K142" s="101"/>
      <c r="L142" s="101">
        <v>2</v>
      </c>
      <c r="M142" s="101">
        <v>2</v>
      </c>
      <c r="N142" s="102">
        <v>3</v>
      </c>
      <c r="P142" s="49"/>
      <c r="Q142" s="49"/>
      <c r="R142" s="33"/>
      <c r="S142" s="33"/>
      <c r="T142" s="33"/>
      <c r="U142" s="33"/>
      <c r="V142" s="33"/>
    </row>
    <row r="143" spans="1:23" ht="17.25" customHeight="1">
      <c r="B143" s="504" t="s">
        <v>270</v>
      </c>
      <c r="C143" s="505"/>
      <c r="D143" s="505"/>
      <c r="E143" s="505"/>
      <c r="F143" s="505"/>
      <c r="G143" s="505"/>
      <c r="H143" s="505"/>
      <c r="I143" s="219">
        <v>0</v>
      </c>
      <c r="J143" s="100"/>
      <c r="K143" s="101"/>
      <c r="L143" s="103"/>
      <c r="M143" s="103"/>
      <c r="N143" s="104"/>
      <c r="P143" s="49"/>
      <c r="Q143" s="49"/>
      <c r="R143" s="33"/>
      <c r="S143" s="33"/>
      <c r="T143" s="33"/>
      <c r="U143" s="33"/>
      <c r="V143" s="33"/>
    </row>
    <row r="144" spans="1:23" ht="17.25" customHeight="1">
      <c r="B144" s="504" t="s">
        <v>271</v>
      </c>
      <c r="C144" s="505"/>
      <c r="D144" s="505"/>
      <c r="E144" s="505"/>
      <c r="F144" s="505"/>
      <c r="G144" s="505"/>
      <c r="H144" s="505"/>
      <c r="I144" s="219">
        <v>0</v>
      </c>
      <c r="J144" s="100"/>
      <c r="K144" s="101"/>
      <c r="L144" s="101"/>
      <c r="M144" s="101"/>
      <c r="N144" s="102"/>
      <c r="P144" s="49"/>
      <c r="Q144" s="49"/>
      <c r="R144" s="33"/>
      <c r="S144" s="33"/>
      <c r="T144" s="33"/>
      <c r="U144" s="33"/>
      <c r="V144" s="33"/>
    </row>
    <row r="145" spans="1:22" ht="17.25" customHeight="1">
      <c r="B145" s="504" t="s">
        <v>272</v>
      </c>
      <c r="C145" s="505"/>
      <c r="D145" s="505"/>
      <c r="E145" s="505"/>
      <c r="F145" s="505"/>
      <c r="G145" s="505"/>
      <c r="H145" s="505"/>
      <c r="I145" s="219">
        <f t="shared" si="1"/>
        <v>0</v>
      </c>
      <c r="J145" s="100"/>
      <c r="K145" s="101"/>
      <c r="L145" s="101"/>
      <c r="M145" s="101"/>
      <c r="N145" s="102"/>
      <c r="P145" s="49"/>
      <c r="Q145" s="49"/>
      <c r="R145" s="33"/>
      <c r="S145" s="33"/>
      <c r="T145" s="33"/>
      <c r="U145" s="33"/>
      <c r="V145" s="33"/>
    </row>
    <row r="146" spans="1:22" ht="17.25" customHeight="1" thickBot="1">
      <c r="B146" s="576" t="s">
        <v>273</v>
      </c>
      <c r="C146" s="577"/>
      <c r="D146" s="577"/>
      <c r="E146" s="577"/>
      <c r="F146" s="577"/>
      <c r="G146" s="577"/>
      <c r="H146" s="577"/>
      <c r="I146" s="220">
        <v>4</v>
      </c>
      <c r="J146" s="105"/>
      <c r="K146" s="106"/>
      <c r="L146" s="106">
        <v>3</v>
      </c>
      <c r="M146" s="106">
        <v>1</v>
      </c>
      <c r="N146" s="107"/>
      <c r="P146" s="49"/>
      <c r="Q146" s="49"/>
      <c r="R146" s="33"/>
      <c r="S146" s="33"/>
      <c r="T146" s="33"/>
      <c r="U146" s="33"/>
      <c r="V146" s="33"/>
    </row>
    <row r="147" spans="1:22" ht="17.25" customHeight="1">
      <c r="B147" s="16"/>
      <c r="C147" s="16"/>
      <c r="D147" s="16"/>
      <c r="E147" s="16"/>
      <c r="F147" s="16"/>
      <c r="G147" s="16"/>
      <c r="H147" s="16"/>
      <c r="I147" s="16"/>
      <c r="J147" s="16"/>
      <c r="K147" s="16"/>
      <c r="L147" s="16"/>
      <c r="M147" s="16"/>
      <c r="N147" s="16"/>
      <c r="P147" s="16"/>
      <c r="Q147" s="33"/>
      <c r="R147" s="33"/>
      <c r="S147" s="33"/>
      <c r="T147" s="33"/>
      <c r="U147" s="33"/>
      <c r="V147" s="33"/>
    </row>
    <row r="148" spans="1:22" ht="17.25" customHeight="1">
      <c r="B148" s="347" t="s">
        <v>294</v>
      </c>
      <c r="C148" s="347"/>
      <c r="D148" s="347"/>
      <c r="E148" s="347"/>
      <c r="H148" s="14"/>
      <c r="T148" s="11"/>
      <c r="U148" s="11"/>
    </row>
    <row r="149" spans="1:22" ht="17.25" customHeight="1" thickBot="1">
      <c r="B149" s="6"/>
      <c r="C149" s="6"/>
      <c r="D149" s="6"/>
      <c r="E149" s="6"/>
      <c r="F149" s="6"/>
      <c r="I149" s="6"/>
      <c r="J149" s="14"/>
      <c r="K149" s="14"/>
      <c r="L149" s="512" t="s">
        <v>300</v>
      </c>
      <c r="M149" s="512"/>
      <c r="N149" s="512"/>
    </row>
    <row r="150" spans="1:22" ht="17.25" customHeight="1">
      <c r="B150" s="605" t="s">
        <v>15</v>
      </c>
      <c r="C150" s="606"/>
      <c r="D150" s="606"/>
      <c r="E150" s="606"/>
      <c r="F150" s="606"/>
      <c r="G150" s="606"/>
      <c r="H150" s="606"/>
      <c r="I150" s="599" t="s">
        <v>534</v>
      </c>
      <c r="J150" s="600"/>
      <c r="K150" s="14"/>
      <c r="L150" s="590" t="s">
        <v>561</v>
      </c>
      <c r="M150" s="591"/>
      <c r="N150" s="591"/>
      <c r="O150" s="592"/>
    </row>
    <row r="151" spans="1:22" ht="17.25" customHeight="1">
      <c r="B151" s="504" t="s">
        <v>253</v>
      </c>
      <c r="C151" s="505"/>
      <c r="D151" s="505"/>
      <c r="E151" s="505"/>
      <c r="F151" s="505"/>
      <c r="G151" s="505"/>
      <c r="H151" s="505"/>
      <c r="I151" s="203">
        <v>2</v>
      </c>
      <c r="J151" s="89"/>
      <c r="K151" s="14"/>
      <c r="L151" s="593"/>
      <c r="M151" s="594"/>
      <c r="N151" s="594"/>
      <c r="O151" s="595"/>
    </row>
    <row r="152" spans="1:22" ht="17.25" customHeight="1">
      <c r="B152" s="493" t="s">
        <v>274</v>
      </c>
      <c r="C152" s="494"/>
      <c r="D152" s="494"/>
      <c r="E152" s="494"/>
      <c r="F152" s="494"/>
      <c r="G152" s="494"/>
      <c r="H152" s="494"/>
      <c r="I152" s="204"/>
      <c r="J152" s="89"/>
      <c r="K152" s="14"/>
      <c r="L152" s="593"/>
      <c r="M152" s="594"/>
      <c r="N152" s="594"/>
      <c r="O152" s="595"/>
    </row>
    <row r="153" spans="1:22" ht="17.25" customHeight="1">
      <c r="B153" s="504" t="s">
        <v>16</v>
      </c>
      <c r="C153" s="505"/>
      <c r="D153" s="505"/>
      <c r="E153" s="505"/>
      <c r="F153" s="505"/>
      <c r="G153" s="505"/>
      <c r="H153" s="505"/>
      <c r="I153" s="497"/>
      <c r="J153" s="498"/>
      <c r="K153" s="14"/>
      <c r="L153" s="593"/>
      <c r="M153" s="594"/>
      <c r="N153" s="594"/>
      <c r="O153" s="595"/>
    </row>
    <row r="154" spans="1:22" s="202" customFormat="1" ht="17.25" customHeight="1">
      <c r="A154" s="200"/>
      <c r="B154" s="504" t="s">
        <v>452</v>
      </c>
      <c r="C154" s="505"/>
      <c r="D154" s="505"/>
      <c r="E154" s="505"/>
      <c r="F154" s="505"/>
      <c r="G154" s="505"/>
      <c r="H154" s="505"/>
      <c r="I154" s="502"/>
      <c r="J154" s="503"/>
      <c r="K154" s="201"/>
      <c r="L154" s="593"/>
      <c r="M154" s="594"/>
      <c r="N154" s="594"/>
      <c r="O154" s="595"/>
    </row>
    <row r="155" spans="1:22" ht="17.25" customHeight="1">
      <c r="B155" s="493" t="s">
        <v>17</v>
      </c>
      <c r="C155" s="494"/>
      <c r="D155" s="494"/>
      <c r="E155" s="494"/>
      <c r="F155" s="494"/>
      <c r="G155" s="494"/>
      <c r="H155" s="494"/>
      <c r="I155" s="495"/>
      <c r="J155" s="496"/>
      <c r="K155" s="14"/>
      <c r="L155" s="593"/>
      <c r="M155" s="594"/>
      <c r="N155" s="594"/>
      <c r="O155" s="595"/>
    </row>
    <row r="156" spans="1:22" ht="17.25" customHeight="1">
      <c r="B156" s="504" t="s">
        <v>181</v>
      </c>
      <c r="C156" s="505"/>
      <c r="D156" s="505"/>
      <c r="E156" s="505"/>
      <c r="F156" s="505"/>
      <c r="G156" s="505"/>
      <c r="H156" s="505"/>
      <c r="I156" s="203"/>
      <c r="J156" s="89"/>
      <c r="K156" s="14"/>
      <c r="L156" s="593"/>
      <c r="M156" s="594"/>
      <c r="N156" s="594"/>
      <c r="O156" s="595"/>
    </row>
    <row r="157" spans="1:22" ht="17.25" customHeight="1">
      <c r="B157" s="504" t="s">
        <v>18</v>
      </c>
      <c r="C157" s="505"/>
      <c r="D157" s="505"/>
      <c r="E157" s="505"/>
      <c r="F157" s="505"/>
      <c r="G157" s="505"/>
      <c r="H157" s="505"/>
      <c r="I157" s="205"/>
      <c r="J157" s="90"/>
      <c r="K157" s="14"/>
      <c r="L157" s="593"/>
      <c r="M157" s="594"/>
      <c r="N157" s="594"/>
      <c r="O157" s="595"/>
    </row>
    <row r="158" spans="1:22" ht="17.25" customHeight="1">
      <c r="B158" s="504" t="s">
        <v>162</v>
      </c>
      <c r="C158" s="505"/>
      <c r="D158" s="505"/>
      <c r="E158" s="505"/>
      <c r="F158" s="505"/>
      <c r="G158" s="505"/>
      <c r="H158" s="505"/>
      <c r="I158" s="510"/>
      <c r="J158" s="511"/>
      <c r="K158" s="14"/>
      <c r="L158" s="593"/>
      <c r="M158" s="594"/>
      <c r="N158" s="594"/>
      <c r="O158" s="595"/>
    </row>
    <row r="159" spans="1:22" ht="17.25" customHeight="1">
      <c r="B159" s="504" t="s">
        <v>275</v>
      </c>
      <c r="C159" s="505"/>
      <c r="D159" s="505"/>
      <c r="E159" s="505"/>
      <c r="F159" s="505"/>
      <c r="G159" s="505"/>
      <c r="H159" s="505"/>
      <c r="I159" s="203"/>
      <c r="J159" s="89"/>
      <c r="K159" s="14"/>
      <c r="L159" s="593"/>
      <c r="M159" s="594"/>
      <c r="N159" s="594"/>
      <c r="O159" s="595"/>
    </row>
    <row r="160" spans="1:22" ht="17.25" customHeight="1">
      <c r="B160" s="504" t="s">
        <v>209</v>
      </c>
      <c r="C160" s="505"/>
      <c r="D160" s="505"/>
      <c r="E160" s="505"/>
      <c r="F160" s="505"/>
      <c r="G160" s="505"/>
      <c r="H160" s="505"/>
      <c r="I160" s="203"/>
      <c r="J160" s="89"/>
      <c r="K160" s="14"/>
      <c r="L160" s="593"/>
      <c r="M160" s="594"/>
      <c r="N160" s="594"/>
      <c r="O160" s="595"/>
    </row>
    <row r="161" spans="2:19" ht="17.25" customHeight="1">
      <c r="B161" s="504" t="s">
        <v>276</v>
      </c>
      <c r="C161" s="505"/>
      <c r="D161" s="505"/>
      <c r="E161" s="505"/>
      <c r="F161" s="505"/>
      <c r="G161" s="505"/>
      <c r="H161" s="505"/>
      <c r="I161" s="497"/>
      <c r="J161" s="498"/>
      <c r="K161" s="14"/>
      <c r="L161" s="593"/>
      <c r="M161" s="594"/>
      <c r="N161" s="594"/>
      <c r="O161" s="595"/>
    </row>
    <row r="162" spans="2:19" ht="17.25" customHeight="1">
      <c r="B162" s="504" t="s">
        <v>220</v>
      </c>
      <c r="C162" s="505"/>
      <c r="D162" s="505"/>
      <c r="E162" s="505"/>
      <c r="F162" s="505"/>
      <c r="G162" s="505"/>
      <c r="H162" s="505"/>
      <c r="I162" s="203"/>
      <c r="J162" s="89"/>
      <c r="K162" s="14"/>
      <c r="L162" s="593"/>
      <c r="M162" s="594"/>
      <c r="N162" s="594"/>
      <c r="O162" s="595"/>
    </row>
    <row r="163" spans="2:19" ht="17.25" customHeight="1">
      <c r="B163" s="504" t="s">
        <v>326</v>
      </c>
      <c r="C163" s="505"/>
      <c r="D163" s="505"/>
      <c r="E163" s="505"/>
      <c r="F163" s="505"/>
      <c r="G163" s="505"/>
      <c r="H163" s="505"/>
      <c r="I163" s="203"/>
      <c r="J163" s="89"/>
      <c r="K163" s="14"/>
      <c r="L163" s="593"/>
      <c r="M163" s="594"/>
      <c r="N163" s="594"/>
      <c r="O163" s="595"/>
    </row>
    <row r="164" spans="2:19" ht="17.25" customHeight="1">
      <c r="B164" s="504" t="s">
        <v>235</v>
      </c>
      <c r="C164" s="505"/>
      <c r="D164" s="505"/>
      <c r="E164" s="505"/>
      <c r="F164" s="505"/>
      <c r="G164" s="505"/>
      <c r="H164" s="505"/>
      <c r="I164" s="203" t="s">
        <v>160</v>
      </c>
      <c r="J164" s="89">
        <v>2</v>
      </c>
      <c r="K164" s="14"/>
      <c r="L164" s="593"/>
      <c r="M164" s="594"/>
      <c r="N164" s="594"/>
      <c r="O164" s="595"/>
    </row>
    <row r="165" spans="2:19" ht="17.25" customHeight="1">
      <c r="B165" s="504" t="s">
        <v>19</v>
      </c>
      <c r="C165" s="505"/>
      <c r="D165" s="505"/>
      <c r="E165" s="505"/>
      <c r="F165" s="505"/>
      <c r="G165" s="505"/>
      <c r="H165" s="505"/>
      <c r="I165" s="601" t="s">
        <v>160</v>
      </c>
      <c r="J165" s="602"/>
      <c r="K165" s="14"/>
      <c r="L165" s="593"/>
      <c r="M165" s="594"/>
      <c r="N165" s="594"/>
      <c r="O165" s="595"/>
    </row>
    <row r="166" spans="2:19" ht="17.25" customHeight="1">
      <c r="B166" s="504" t="s">
        <v>20</v>
      </c>
      <c r="C166" s="505"/>
      <c r="D166" s="505"/>
      <c r="E166" s="505"/>
      <c r="F166" s="505"/>
      <c r="G166" s="505"/>
      <c r="H166" s="505"/>
      <c r="I166" s="603" t="s">
        <v>160</v>
      </c>
      <c r="J166" s="604"/>
      <c r="K166" s="14"/>
      <c r="L166" s="593"/>
      <c r="M166" s="594"/>
      <c r="N166" s="594"/>
      <c r="O166" s="595"/>
    </row>
    <row r="167" spans="2:19" ht="17.25" customHeight="1">
      <c r="B167" s="504" t="s">
        <v>21</v>
      </c>
      <c r="C167" s="505"/>
      <c r="D167" s="505"/>
      <c r="E167" s="505"/>
      <c r="F167" s="505"/>
      <c r="G167" s="505"/>
      <c r="H167" s="505"/>
      <c r="I167" s="603" t="s">
        <v>160</v>
      </c>
      <c r="J167" s="604"/>
      <c r="K167" s="14"/>
      <c r="L167" s="593"/>
      <c r="M167" s="594"/>
      <c r="N167" s="594"/>
      <c r="O167" s="595"/>
    </row>
    <row r="168" spans="2:19" ht="17.25" customHeight="1">
      <c r="B168" s="504" t="s">
        <v>22</v>
      </c>
      <c r="C168" s="505"/>
      <c r="D168" s="505"/>
      <c r="E168" s="505"/>
      <c r="F168" s="505"/>
      <c r="G168" s="505"/>
      <c r="H168" s="505"/>
      <c r="I168" s="603" t="s">
        <v>160</v>
      </c>
      <c r="J168" s="604"/>
      <c r="K168" s="14"/>
      <c r="L168" s="593"/>
      <c r="M168" s="594"/>
      <c r="N168" s="594"/>
      <c r="O168" s="595"/>
    </row>
    <row r="169" spans="2:19" ht="17.25" customHeight="1">
      <c r="B169" s="545" t="s">
        <v>23</v>
      </c>
      <c r="C169" s="546"/>
      <c r="D169" s="546"/>
      <c r="E169" s="546"/>
      <c r="F169" s="546"/>
      <c r="G169" s="546"/>
      <c r="H169" s="546"/>
      <c r="I169" s="603" t="s">
        <v>160</v>
      </c>
      <c r="J169" s="604"/>
      <c r="K169" s="14"/>
      <c r="L169" s="593"/>
      <c r="M169" s="594"/>
      <c r="N169" s="594"/>
      <c r="O169" s="595"/>
    </row>
    <row r="170" spans="2:19" ht="17.25" customHeight="1">
      <c r="B170" s="578" t="s">
        <v>387</v>
      </c>
      <c r="C170" s="579"/>
      <c r="D170" s="579"/>
      <c r="E170" s="579"/>
      <c r="F170" s="579"/>
      <c r="G170" s="579"/>
      <c r="H170" s="579"/>
      <c r="I170" s="603"/>
      <c r="J170" s="604"/>
      <c r="K170" s="14"/>
      <c r="L170" s="593"/>
      <c r="M170" s="594"/>
      <c r="N170" s="594"/>
      <c r="O170" s="595"/>
    </row>
    <row r="171" spans="2:19" ht="17.25" customHeight="1">
      <c r="B171" s="504" t="s">
        <v>225</v>
      </c>
      <c r="C171" s="505"/>
      <c r="D171" s="505"/>
      <c r="E171" s="505"/>
      <c r="F171" s="505"/>
      <c r="G171" s="505"/>
      <c r="H171" s="505"/>
      <c r="I171" s="206"/>
      <c r="J171" s="91"/>
      <c r="K171" s="14"/>
      <c r="L171" s="593"/>
      <c r="M171" s="594"/>
      <c r="N171" s="594"/>
      <c r="O171" s="595"/>
    </row>
    <row r="172" spans="2:19" ht="17.25" customHeight="1">
      <c r="B172" s="504" t="s">
        <v>217</v>
      </c>
      <c r="C172" s="505"/>
      <c r="D172" s="505"/>
      <c r="E172" s="505"/>
      <c r="F172" s="505"/>
      <c r="G172" s="505"/>
      <c r="H172" s="505"/>
      <c r="I172" s="205"/>
      <c r="J172" s="90"/>
      <c r="K172" s="14"/>
      <c r="L172" s="593"/>
      <c r="M172" s="594"/>
      <c r="N172" s="594"/>
      <c r="O172" s="595"/>
    </row>
    <row r="173" spans="2:19" ht="17.25" customHeight="1">
      <c r="B173" s="504" t="s">
        <v>389</v>
      </c>
      <c r="C173" s="505"/>
      <c r="D173" s="505"/>
      <c r="E173" s="505"/>
      <c r="F173" s="505"/>
      <c r="G173" s="505"/>
      <c r="H173" s="505"/>
      <c r="I173" s="207"/>
      <c r="J173" s="92"/>
      <c r="K173" s="14"/>
      <c r="L173" s="593"/>
      <c r="M173" s="594"/>
      <c r="N173" s="594"/>
      <c r="O173" s="595"/>
    </row>
    <row r="174" spans="2:19" ht="17.25" customHeight="1" thickBot="1">
      <c r="B174" s="576" t="s">
        <v>390</v>
      </c>
      <c r="C174" s="577"/>
      <c r="D174" s="577"/>
      <c r="E174" s="577"/>
      <c r="F174" s="577"/>
      <c r="G174" s="577"/>
      <c r="H174" s="577"/>
      <c r="I174" s="208"/>
      <c r="J174" s="93"/>
      <c r="K174" s="14"/>
      <c r="L174" s="596"/>
      <c r="M174" s="597"/>
      <c r="N174" s="597"/>
      <c r="O174" s="598"/>
    </row>
    <row r="175" spans="2:19" ht="17.25" customHeight="1">
      <c r="B175" s="23"/>
      <c r="C175" s="23"/>
      <c r="D175" s="23"/>
      <c r="E175" s="23"/>
      <c r="F175" s="23"/>
      <c r="G175" s="23"/>
      <c r="H175" s="14"/>
      <c r="I175" s="14"/>
    </row>
    <row r="176" spans="2:19" ht="17.25" customHeight="1">
      <c r="B176" s="541" t="s">
        <v>408</v>
      </c>
      <c r="C176" s="541"/>
      <c r="D176" s="541"/>
      <c r="E176" s="541"/>
      <c r="F176" s="541"/>
      <c r="G176" s="541"/>
      <c r="H176" s="541"/>
      <c r="I176" s="541"/>
      <c r="J176" s="541"/>
      <c r="K176" s="541"/>
      <c r="L176" s="541"/>
      <c r="M176" s="541"/>
      <c r="N176" s="541"/>
      <c r="O176" s="541"/>
      <c r="P176" s="541"/>
      <c r="Q176" s="541"/>
      <c r="R176" s="541"/>
      <c r="S176" s="541"/>
    </row>
    <row r="177" spans="2:22" ht="17.25" customHeight="1">
      <c r="B177" s="541"/>
      <c r="C177" s="541"/>
      <c r="D177" s="541"/>
      <c r="E177" s="541"/>
      <c r="F177" s="541"/>
      <c r="G177" s="541"/>
      <c r="H177" s="541"/>
      <c r="I177" s="541"/>
      <c r="J177" s="541"/>
      <c r="K177" s="541"/>
      <c r="L177" s="541"/>
      <c r="M177" s="541"/>
      <c r="N177" s="541"/>
      <c r="O177" s="541"/>
      <c r="P177" s="541"/>
      <c r="Q177" s="541"/>
      <c r="R177" s="541"/>
      <c r="S177" s="541"/>
    </row>
    <row r="178" spans="2:22" s="20" customFormat="1" ht="17.25" customHeight="1">
      <c r="B178" s="5"/>
      <c r="C178" s="5"/>
      <c r="D178" s="5"/>
      <c r="E178" s="5"/>
      <c r="F178" s="5"/>
      <c r="G178" s="5"/>
      <c r="H178" s="5"/>
      <c r="I178" s="5"/>
      <c r="J178" s="5"/>
      <c r="K178" s="5"/>
      <c r="L178" s="5"/>
      <c r="M178" s="5"/>
      <c r="N178" s="5"/>
      <c r="O178" s="5"/>
      <c r="P178" s="5"/>
      <c r="Q178" s="5"/>
      <c r="R178" s="5"/>
      <c r="S178" s="5"/>
      <c r="T178"/>
      <c r="U178"/>
      <c r="V178"/>
    </row>
    <row r="179" spans="2:22" s="20" customFormat="1" ht="17.25" customHeight="1">
      <c r="B179" s="347" t="s">
        <v>340</v>
      </c>
      <c r="C179" s="347"/>
      <c r="D179" s="347"/>
      <c r="E179" s="347"/>
      <c r="F179" s="347"/>
      <c r="G179" s="22"/>
      <c r="H179" s="22"/>
      <c r="I179" s="22"/>
      <c r="J179" s="22"/>
      <c r="K179" s="22"/>
      <c r="L179" s="5"/>
      <c r="M179" s="5"/>
      <c r="N179" s="5"/>
      <c r="O179" s="5"/>
      <c r="P179" s="5"/>
      <c r="Q179" s="5"/>
      <c r="R179" s="5"/>
      <c r="S179" s="5"/>
      <c r="T179"/>
      <c r="U179"/>
      <c r="V179"/>
    </row>
    <row r="180" spans="2:22" s="20" customFormat="1" ht="17.25" customHeight="1" thickBot="1">
      <c r="B180" s="22"/>
      <c r="C180" s="22"/>
      <c r="D180" s="22"/>
      <c r="E180" s="22"/>
      <c r="F180" s="22"/>
      <c r="G180" s="22"/>
      <c r="H180" s="22"/>
      <c r="I180" s="22"/>
      <c r="J180" s="22"/>
      <c r="K180" s="22"/>
      <c r="L180" s="5"/>
      <c r="M180" s="5"/>
      <c r="N180" s="5"/>
      <c r="O180" s="5"/>
      <c r="P180" s="5"/>
      <c r="Q180" s="5"/>
      <c r="R180" s="5"/>
      <c r="S180" s="5"/>
      <c r="T180"/>
      <c r="U180"/>
      <c r="V180"/>
    </row>
    <row r="181" spans="2:22" s="20" customFormat="1" ht="17.25" customHeight="1" thickBot="1">
      <c r="B181" s="458" t="s">
        <v>279</v>
      </c>
      <c r="C181" s="459"/>
      <c r="D181" s="459"/>
      <c r="E181" s="459"/>
      <c r="F181" s="459"/>
      <c r="G181" s="459"/>
      <c r="H181" s="459"/>
      <c r="I181" s="459"/>
      <c r="J181" s="459"/>
      <c r="K181" s="459"/>
      <c r="L181" s="459"/>
      <c r="M181" s="459"/>
      <c r="N181" s="459"/>
      <c r="O181" s="459"/>
      <c r="P181" s="459"/>
      <c r="Q181" s="459"/>
      <c r="R181" s="459"/>
      <c r="S181" s="459"/>
      <c r="T181" s="460"/>
      <c r="U181" s="36"/>
      <c r="V181" s="36"/>
    </row>
    <row r="182" spans="2:22" s="20" customFormat="1" ht="17.25" customHeight="1" thickBot="1">
      <c r="B182" s="68" t="s">
        <v>277</v>
      </c>
      <c r="C182" s="461" t="s">
        <v>314</v>
      </c>
      <c r="D182" s="462"/>
      <c r="E182" s="462"/>
      <c r="F182" s="462"/>
      <c r="G182" s="462"/>
      <c r="H182" s="462"/>
      <c r="I182" s="463"/>
      <c r="J182" s="461" t="s">
        <v>278</v>
      </c>
      <c r="K182" s="462"/>
      <c r="L182" s="462"/>
      <c r="M182" s="462"/>
      <c r="N182" s="463"/>
      <c r="O182" s="461" t="s">
        <v>341</v>
      </c>
      <c r="P182" s="462"/>
      <c r="Q182" s="462"/>
      <c r="R182" s="462"/>
      <c r="S182" s="462"/>
      <c r="T182" s="463"/>
      <c r="U182" s="36"/>
      <c r="V182" s="36"/>
    </row>
    <row r="183" spans="2:22" s="20" customFormat="1" ht="17.25" customHeight="1">
      <c r="B183" s="221" t="s">
        <v>628</v>
      </c>
      <c r="C183" s="464" t="s">
        <v>627</v>
      </c>
      <c r="D183" s="465"/>
      <c r="E183" s="465"/>
      <c r="F183" s="465"/>
      <c r="G183" s="465"/>
      <c r="H183" s="465"/>
      <c r="I183" s="466"/>
      <c r="J183" s="464" t="s">
        <v>622</v>
      </c>
      <c r="K183" s="465"/>
      <c r="L183" s="465"/>
      <c r="M183" s="465"/>
      <c r="N183" s="466"/>
      <c r="O183" s="467"/>
      <c r="P183" s="468"/>
      <c r="Q183" s="468"/>
      <c r="R183" s="468"/>
      <c r="S183" s="468"/>
      <c r="T183" s="469"/>
    </row>
    <row r="184" spans="2:22" s="20" customFormat="1" ht="17.25" customHeight="1">
      <c r="B184" s="222" t="s">
        <v>629</v>
      </c>
      <c r="C184" s="473" t="s">
        <v>630</v>
      </c>
      <c r="D184" s="474"/>
      <c r="E184" s="474"/>
      <c r="F184" s="474"/>
      <c r="G184" s="474"/>
      <c r="H184" s="474"/>
      <c r="I184" s="475"/>
      <c r="J184" s="473" t="s">
        <v>631</v>
      </c>
      <c r="K184" s="474"/>
      <c r="L184" s="474"/>
      <c r="M184" s="474"/>
      <c r="N184" s="475"/>
      <c r="O184" s="390"/>
      <c r="P184" s="391"/>
      <c r="Q184" s="391"/>
      <c r="R184" s="391"/>
      <c r="S184" s="391"/>
      <c r="T184" s="392"/>
    </row>
    <row r="185" spans="2:22" s="20" customFormat="1" ht="17.25" customHeight="1">
      <c r="B185" s="222" t="s">
        <v>632</v>
      </c>
      <c r="C185" s="473" t="s">
        <v>637</v>
      </c>
      <c r="D185" s="474"/>
      <c r="E185" s="474"/>
      <c r="F185" s="474"/>
      <c r="G185" s="474"/>
      <c r="H185" s="474"/>
      <c r="I185" s="475"/>
      <c r="J185" s="473" t="s">
        <v>622</v>
      </c>
      <c r="K185" s="474"/>
      <c r="L185" s="474"/>
      <c r="M185" s="474"/>
      <c r="N185" s="475"/>
      <c r="O185" s="390" t="s">
        <v>623</v>
      </c>
      <c r="P185" s="391"/>
      <c r="Q185" s="391"/>
      <c r="R185" s="391"/>
      <c r="S185" s="391"/>
      <c r="T185" s="392"/>
    </row>
    <row r="186" spans="2:22" s="20" customFormat="1" ht="17.25" customHeight="1">
      <c r="B186" s="222" t="s">
        <v>636</v>
      </c>
      <c r="C186" s="473" t="s">
        <v>635</v>
      </c>
      <c r="D186" s="474"/>
      <c r="E186" s="474"/>
      <c r="F186" s="474"/>
      <c r="G186" s="474"/>
      <c r="H186" s="474"/>
      <c r="I186" s="475"/>
      <c r="J186" s="473" t="s">
        <v>622</v>
      </c>
      <c r="K186" s="474"/>
      <c r="L186" s="474"/>
      <c r="M186" s="474"/>
      <c r="N186" s="475"/>
      <c r="O186" s="390"/>
      <c r="P186" s="391"/>
      <c r="Q186" s="391"/>
      <c r="R186" s="391"/>
      <c r="S186" s="391"/>
      <c r="T186" s="392"/>
    </row>
    <row r="187" spans="2:22" s="20" customFormat="1" ht="17.25" customHeight="1">
      <c r="B187" s="222" t="s">
        <v>639</v>
      </c>
      <c r="C187" s="473" t="s">
        <v>638</v>
      </c>
      <c r="D187" s="474"/>
      <c r="E187" s="474"/>
      <c r="F187" s="474"/>
      <c r="G187" s="474"/>
      <c r="H187" s="474"/>
      <c r="I187" s="475"/>
      <c r="J187" s="473" t="s">
        <v>622</v>
      </c>
      <c r="K187" s="474"/>
      <c r="L187" s="474"/>
      <c r="M187" s="474"/>
      <c r="N187" s="475"/>
      <c r="O187" s="390" t="s">
        <v>539</v>
      </c>
      <c r="P187" s="391"/>
      <c r="Q187" s="391"/>
      <c r="R187" s="391"/>
      <c r="S187" s="391"/>
      <c r="T187" s="392"/>
    </row>
    <row r="188" spans="2:22" s="20" customFormat="1" ht="17.25" customHeight="1">
      <c r="B188" s="222"/>
      <c r="C188" s="473"/>
      <c r="D188" s="474"/>
      <c r="E188" s="474"/>
      <c r="F188" s="474"/>
      <c r="G188" s="474"/>
      <c r="H188" s="474"/>
      <c r="I188" s="475"/>
      <c r="J188" s="473"/>
      <c r="K188" s="474"/>
      <c r="L188" s="474"/>
      <c r="M188" s="474"/>
      <c r="N188" s="475"/>
      <c r="O188" s="390"/>
      <c r="P188" s="391"/>
      <c r="Q188" s="391"/>
      <c r="R188" s="391"/>
      <c r="S188" s="391"/>
      <c r="T188" s="392"/>
    </row>
    <row r="189" spans="2:22" s="20" customFormat="1" ht="17.25" customHeight="1" thickBot="1">
      <c r="B189" s="222" t="s">
        <v>624</v>
      </c>
      <c r="C189" s="473" t="s">
        <v>516</v>
      </c>
      <c r="D189" s="474"/>
      <c r="E189" s="474"/>
      <c r="F189" s="474"/>
      <c r="G189" s="474"/>
      <c r="H189" s="474"/>
      <c r="I189" s="475"/>
      <c r="J189" s="473" t="s">
        <v>625</v>
      </c>
      <c r="K189" s="474"/>
      <c r="L189" s="474"/>
      <c r="M189" s="474"/>
      <c r="N189" s="475"/>
      <c r="O189" s="390" t="s">
        <v>626</v>
      </c>
      <c r="P189" s="391"/>
      <c r="Q189" s="391"/>
      <c r="R189" s="391"/>
      <c r="S189" s="391"/>
      <c r="T189" s="392"/>
    </row>
    <row r="190" spans="2:22" s="20" customFormat="1" ht="17.25" customHeight="1">
      <c r="B190" s="72" t="s">
        <v>641</v>
      </c>
      <c r="C190" s="473" t="s">
        <v>640</v>
      </c>
      <c r="D190" s="474"/>
      <c r="E190" s="474"/>
      <c r="F190" s="474"/>
      <c r="G190" s="474"/>
      <c r="H190" s="474"/>
      <c r="I190" s="475"/>
      <c r="J190" s="473" t="s">
        <v>642</v>
      </c>
      <c r="K190" s="474"/>
      <c r="L190" s="474"/>
      <c r="M190" s="474"/>
      <c r="N190" s="475"/>
      <c r="O190" s="467" t="s">
        <v>563</v>
      </c>
      <c r="P190" s="468"/>
      <c r="Q190" s="468"/>
      <c r="R190" s="468"/>
      <c r="S190" s="468"/>
      <c r="T190" s="469"/>
    </row>
    <row r="191" spans="2:22" s="20" customFormat="1" ht="17.25" customHeight="1">
      <c r="B191" s="72" t="s">
        <v>646</v>
      </c>
      <c r="C191" s="473" t="s">
        <v>647</v>
      </c>
      <c r="D191" s="474"/>
      <c r="E191" s="474"/>
      <c r="F191" s="474"/>
      <c r="G191" s="474"/>
      <c r="H191" s="474"/>
      <c r="I191" s="475"/>
      <c r="J191" s="473" t="s">
        <v>622</v>
      </c>
      <c r="K191" s="474"/>
      <c r="L191" s="474"/>
      <c r="M191" s="474"/>
      <c r="N191" s="475"/>
      <c r="O191" s="390"/>
      <c r="P191" s="391"/>
      <c r="Q191" s="391"/>
      <c r="R191" s="391"/>
      <c r="S191" s="391"/>
      <c r="T191" s="392"/>
    </row>
    <row r="192" spans="2:22" s="20" customFormat="1" ht="17.25" customHeight="1">
      <c r="B192" s="72" t="s">
        <v>643</v>
      </c>
      <c r="C192" s="473" t="s">
        <v>645</v>
      </c>
      <c r="D192" s="474"/>
      <c r="E192" s="474"/>
      <c r="F192" s="474"/>
      <c r="G192" s="474"/>
      <c r="H192" s="474"/>
      <c r="I192" s="475"/>
      <c r="J192" s="473" t="s">
        <v>644</v>
      </c>
      <c r="K192" s="474"/>
      <c r="L192" s="474"/>
      <c r="M192" s="474"/>
      <c r="N192" s="475"/>
      <c r="O192" s="390"/>
      <c r="P192" s="391"/>
      <c r="Q192" s="391"/>
      <c r="R192" s="391"/>
      <c r="S192" s="391"/>
      <c r="T192" s="392"/>
    </row>
    <row r="193" spans="2:22" s="20" customFormat="1" ht="17.25" customHeight="1">
      <c r="B193" s="72" t="s">
        <v>643</v>
      </c>
      <c r="C193" s="473" t="s">
        <v>586</v>
      </c>
      <c r="D193" s="474"/>
      <c r="E193" s="474"/>
      <c r="F193" s="474"/>
      <c r="G193" s="474"/>
      <c r="H193" s="474"/>
      <c r="I193" s="475"/>
      <c r="J193" s="473" t="s">
        <v>644</v>
      </c>
      <c r="K193" s="474"/>
      <c r="L193" s="474"/>
      <c r="M193" s="474"/>
      <c r="N193" s="475"/>
      <c r="O193" s="390"/>
      <c r="P193" s="391"/>
      <c r="Q193" s="391"/>
      <c r="R193" s="391"/>
      <c r="S193" s="391"/>
      <c r="T193" s="392"/>
    </row>
    <row r="194" spans="2:22" s="20" customFormat="1" ht="17.25" customHeight="1" thickBot="1">
      <c r="B194" s="71"/>
      <c r="C194" s="532"/>
      <c r="D194" s="533"/>
      <c r="E194" s="533"/>
      <c r="F194" s="533"/>
      <c r="G194" s="533"/>
      <c r="H194" s="533"/>
      <c r="I194" s="534"/>
      <c r="J194" s="532"/>
      <c r="K194" s="533"/>
      <c r="L194" s="533"/>
      <c r="M194" s="533"/>
      <c r="N194" s="534"/>
      <c r="O194" s="470"/>
      <c r="P194" s="471"/>
      <c r="Q194" s="471"/>
      <c r="R194" s="471"/>
      <c r="S194" s="471"/>
      <c r="T194" s="472"/>
    </row>
    <row r="195" spans="2:22" s="20" customFormat="1" ht="17.25" customHeight="1" thickBot="1">
      <c r="B195" s="36"/>
      <c r="C195" s="36"/>
      <c r="D195" s="36"/>
      <c r="E195" s="258"/>
      <c r="F195" s="36"/>
      <c r="G195" s="36"/>
      <c r="H195" s="36"/>
      <c r="I195" s="36"/>
      <c r="J195" s="36"/>
      <c r="K195" s="36"/>
      <c r="L195" s="36"/>
      <c r="M195" s="36"/>
      <c r="N195" s="36"/>
      <c r="O195" s="36"/>
      <c r="P195" s="36"/>
      <c r="Q195" s="36"/>
      <c r="R195" s="36"/>
      <c r="S195" s="36"/>
    </row>
    <row r="196" spans="2:22" s="20" customFormat="1" ht="17.25" customHeight="1" thickBot="1">
      <c r="B196" s="257" t="s">
        <v>280</v>
      </c>
      <c r="C196" s="258"/>
      <c r="D196" s="258"/>
      <c r="E196" s="247"/>
      <c r="F196" s="258"/>
      <c r="G196" s="258"/>
      <c r="H196" s="258"/>
      <c r="I196" s="258"/>
      <c r="J196" s="258"/>
      <c r="K196" s="258"/>
      <c r="L196" s="258"/>
      <c r="M196" s="258"/>
      <c r="N196" s="258"/>
      <c r="O196" s="258"/>
      <c r="P196" s="258"/>
      <c r="Q196" s="258"/>
      <c r="R196" s="258"/>
      <c r="S196" s="258"/>
      <c r="T196" s="259"/>
      <c r="U196" s="36"/>
      <c r="V196" s="36"/>
    </row>
    <row r="197" spans="2:22" s="20" customFormat="1" ht="17.25" customHeight="1" thickBot="1">
      <c r="B197" s="68" t="s">
        <v>277</v>
      </c>
      <c r="C197" s="246" t="s">
        <v>314</v>
      </c>
      <c r="D197" s="247"/>
      <c r="E197" s="266"/>
      <c r="F197" s="247"/>
      <c r="G197" s="247"/>
      <c r="H197" s="247"/>
      <c r="I197" s="248"/>
      <c r="J197" s="461" t="s">
        <v>278</v>
      </c>
      <c r="K197" s="462"/>
      <c r="L197" s="462"/>
      <c r="M197" s="462"/>
      <c r="N197" s="463"/>
      <c r="O197" s="461" t="s">
        <v>341</v>
      </c>
      <c r="P197" s="462"/>
      <c r="Q197" s="462"/>
      <c r="R197" s="462"/>
      <c r="S197" s="462"/>
      <c r="T197" s="463"/>
      <c r="U197" s="36"/>
      <c r="V197" s="36"/>
    </row>
    <row r="198" spans="2:22" s="20" customFormat="1" ht="17.25" customHeight="1">
      <c r="B198" s="221" t="s">
        <v>633</v>
      </c>
      <c r="C198" s="265" t="s">
        <v>562</v>
      </c>
      <c r="D198" s="266" t="s">
        <v>648</v>
      </c>
      <c r="E198" s="250" t="s">
        <v>649</v>
      </c>
      <c r="F198" s="266"/>
      <c r="G198" s="266"/>
      <c r="H198" s="266"/>
      <c r="I198" s="267"/>
      <c r="J198" s="464" t="s">
        <v>566</v>
      </c>
      <c r="K198" s="465"/>
      <c r="L198" s="465"/>
      <c r="M198" s="465"/>
      <c r="N198" s="466"/>
      <c r="O198" s="467" t="s">
        <v>563</v>
      </c>
      <c r="P198" s="468"/>
      <c r="Q198" s="468"/>
      <c r="R198" s="468"/>
      <c r="S198" s="468"/>
      <c r="T198" s="469"/>
      <c r="U198" s="36"/>
      <c r="V198" s="36"/>
    </row>
    <row r="199" spans="2:22" s="20" customFormat="1" ht="17.25" customHeight="1">
      <c r="B199" s="222"/>
      <c r="C199" s="249"/>
      <c r="D199" s="250"/>
      <c r="E199" s="250"/>
      <c r="F199" s="250"/>
      <c r="G199" s="250"/>
      <c r="H199" s="250"/>
      <c r="I199" s="251"/>
      <c r="J199" s="473"/>
      <c r="K199" s="474"/>
      <c r="L199" s="474"/>
      <c r="M199" s="474"/>
      <c r="N199" s="475"/>
      <c r="O199" s="390"/>
      <c r="P199" s="391"/>
      <c r="Q199" s="391"/>
      <c r="R199" s="391"/>
      <c r="S199" s="391"/>
      <c r="T199" s="392"/>
      <c r="U199" s="36"/>
      <c r="V199" s="36"/>
    </row>
    <row r="200" spans="2:22" s="20" customFormat="1" ht="17.25" customHeight="1">
      <c r="B200" s="222"/>
      <c r="C200" s="249"/>
      <c r="D200" s="250"/>
      <c r="E200" s="250"/>
      <c r="F200" s="250"/>
      <c r="G200" s="250"/>
      <c r="H200" s="250"/>
      <c r="I200" s="251"/>
      <c r="J200" s="473"/>
      <c r="K200" s="474"/>
      <c r="L200" s="474"/>
      <c r="M200" s="474"/>
      <c r="N200" s="475"/>
      <c r="O200" s="390"/>
      <c r="P200" s="391"/>
      <c r="Q200" s="391"/>
      <c r="R200" s="391"/>
      <c r="S200" s="391"/>
      <c r="T200" s="392"/>
      <c r="U200" s="36"/>
      <c r="V200" s="36"/>
    </row>
    <row r="201" spans="2:22" s="20" customFormat="1" ht="17.25" customHeight="1">
      <c r="B201" s="222" t="s">
        <v>634</v>
      </c>
      <c r="C201" s="249" t="s">
        <v>512</v>
      </c>
      <c r="D201" s="250"/>
      <c r="E201" s="250"/>
      <c r="F201" s="250"/>
      <c r="G201" s="250"/>
      <c r="H201" s="250"/>
      <c r="I201" s="251"/>
      <c r="J201" s="473" t="s">
        <v>513</v>
      </c>
      <c r="K201" s="474"/>
      <c r="L201" s="474"/>
      <c r="M201" s="474"/>
      <c r="N201" s="475"/>
      <c r="O201" s="390" t="s">
        <v>564</v>
      </c>
      <c r="P201" s="391"/>
      <c r="Q201" s="391"/>
      <c r="R201" s="391"/>
      <c r="S201" s="391"/>
      <c r="T201" s="392"/>
      <c r="U201" s="36"/>
      <c r="V201" s="36"/>
    </row>
    <row r="202" spans="2:22" s="20" customFormat="1" ht="17.25" customHeight="1">
      <c r="B202" s="222"/>
      <c r="C202" s="249"/>
      <c r="D202" s="250"/>
      <c r="E202" s="250"/>
      <c r="F202" s="250"/>
      <c r="G202" s="250"/>
      <c r="H202" s="250"/>
      <c r="I202" s="251"/>
      <c r="J202" s="473"/>
      <c r="K202" s="474"/>
      <c r="L202" s="474"/>
      <c r="M202" s="474"/>
      <c r="N202" s="475"/>
      <c r="O202" s="390"/>
      <c r="P202" s="391"/>
      <c r="Q202" s="391"/>
      <c r="R202" s="391"/>
      <c r="S202" s="391"/>
      <c r="T202" s="392"/>
      <c r="U202" s="36"/>
      <c r="V202" s="36"/>
    </row>
    <row r="203" spans="2:22" s="20" customFormat="1" ht="17.25" customHeight="1">
      <c r="B203" s="222"/>
      <c r="C203" s="249"/>
      <c r="D203" s="250"/>
      <c r="E203" s="250"/>
      <c r="F203" s="250"/>
      <c r="G203" s="250"/>
      <c r="H203" s="250"/>
      <c r="I203" s="251"/>
      <c r="J203" s="473"/>
      <c r="K203" s="474"/>
      <c r="L203" s="474"/>
      <c r="M203" s="474"/>
      <c r="N203" s="475"/>
      <c r="O203" s="390"/>
      <c r="P203" s="391"/>
      <c r="Q203" s="391"/>
      <c r="R203" s="391"/>
      <c r="S203" s="391"/>
      <c r="T203" s="392"/>
      <c r="U203" s="36"/>
      <c r="V203" s="36"/>
    </row>
    <row r="204" spans="2:22" s="20" customFormat="1" ht="17.25" customHeight="1">
      <c r="B204" s="222"/>
      <c r="C204" s="249"/>
      <c r="D204" s="250"/>
      <c r="E204" s="250"/>
      <c r="F204" s="250"/>
      <c r="G204" s="250"/>
      <c r="H204" s="250"/>
      <c r="I204" s="251"/>
      <c r="J204" s="473"/>
      <c r="K204" s="474"/>
      <c r="L204" s="474"/>
      <c r="M204" s="474"/>
      <c r="N204" s="475"/>
      <c r="O204" s="390"/>
      <c r="P204" s="391"/>
      <c r="Q204" s="391"/>
      <c r="R204" s="391"/>
      <c r="S204" s="391"/>
      <c r="T204" s="392"/>
      <c r="U204" s="36"/>
      <c r="V204" s="36"/>
    </row>
    <row r="205" spans="2:22" s="20" customFormat="1" ht="17.25" customHeight="1">
      <c r="B205" s="222"/>
      <c r="C205" s="249"/>
      <c r="D205" s="250"/>
      <c r="E205" s="250"/>
      <c r="F205" s="250"/>
      <c r="G205" s="250"/>
      <c r="H205" s="250"/>
      <c r="I205" s="251"/>
      <c r="J205" s="473"/>
      <c r="K205" s="474"/>
      <c r="L205" s="474"/>
      <c r="M205" s="474"/>
      <c r="N205" s="475"/>
      <c r="O205" s="390"/>
      <c r="P205" s="391"/>
      <c r="Q205" s="391"/>
      <c r="R205" s="391"/>
      <c r="S205" s="391"/>
      <c r="T205" s="392"/>
      <c r="U205" s="36"/>
      <c r="V205" s="36"/>
    </row>
    <row r="206" spans="2:22" s="20" customFormat="1" ht="17.25" customHeight="1">
      <c r="B206" s="222">
        <v>43869</v>
      </c>
      <c r="C206" s="249" t="s">
        <v>515</v>
      </c>
      <c r="D206" s="250"/>
      <c r="F206" s="250"/>
      <c r="G206" s="250"/>
      <c r="H206" s="250"/>
      <c r="I206" s="251"/>
      <c r="J206" s="473" t="s">
        <v>567</v>
      </c>
      <c r="K206" s="474"/>
      <c r="L206" s="474"/>
      <c r="M206" s="474"/>
      <c r="N206" s="475"/>
      <c r="O206" s="390" t="s">
        <v>538</v>
      </c>
      <c r="P206" s="391"/>
      <c r="Q206" s="391"/>
      <c r="R206" s="391"/>
      <c r="S206" s="391"/>
      <c r="T206" s="392"/>
      <c r="U206" s="36"/>
      <c r="V206" s="36"/>
    </row>
    <row r="207" spans="2:22" s="20" customFormat="1" ht="17.25" customHeight="1">
      <c r="B207" s="222">
        <v>43884</v>
      </c>
      <c r="C207" s="20" t="s">
        <v>565</v>
      </c>
      <c r="E207" s="250"/>
      <c r="J207" s="473" t="s">
        <v>581</v>
      </c>
      <c r="K207" s="474"/>
      <c r="L207" s="474"/>
      <c r="M207" s="474"/>
      <c r="N207" s="475"/>
      <c r="O207" s="390" t="s">
        <v>539</v>
      </c>
      <c r="P207" s="391"/>
      <c r="Q207" s="391"/>
      <c r="R207" s="391"/>
      <c r="S207" s="391"/>
      <c r="T207" s="392"/>
      <c r="U207" s="36"/>
      <c r="V207" s="36"/>
    </row>
    <row r="208" spans="2:22" s="20" customFormat="1" ht="17.25" customHeight="1">
      <c r="B208" s="222">
        <v>43905</v>
      </c>
      <c r="C208" s="249" t="s">
        <v>514</v>
      </c>
      <c r="D208" s="250"/>
      <c r="E208" s="250"/>
      <c r="F208" s="250"/>
      <c r="G208" s="250"/>
      <c r="H208" s="250"/>
      <c r="I208" s="251"/>
      <c r="J208" s="473" t="s">
        <v>582</v>
      </c>
      <c r="K208" s="474"/>
      <c r="L208" s="474"/>
      <c r="M208" s="474"/>
      <c r="N208" s="475"/>
      <c r="O208" s="390" t="s">
        <v>568</v>
      </c>
      <c r="P208" s="391"/>
      <c r="Q208" s="391"/>
      <c r="R208" s="391"/>
      <c r="S208" s="391"/>
      <c r="T208" s="392"/>
      <c r="U208" s="36"/>
      <c r="V208" s="36"/>
    </row>
    <row r="209" spans="2:22" s="20" customFormat="1" ht="17.25" customHeight="1">
      <c r="B209" s="223"/>
      <c r="C209" s="249"/>
      <c r="D209" s="250"/>
      <c r="E209" s="252"/>
      <c r="F209" s="250"/>
      <c r="G209" s="250"/>
      <c r="H209" s="250"/>
      <c r="I209" s="251"/>
      <c r="J209" s="331"/>
      <c r="K209" s="332"/>
      <c r="L209" s="332"/>
      <c r="M209" s="332"/>
      <c r="N209" s="393"/>
      <c r="O209" s="390"/>
      <c r="P209" s="391"/>
      <c r="Q209" s="391"/>
      <c r="R209" s="391"/>
      <c r="S209" s="391"/>
      <c r="T209" s="392"/>
      <c r="U209" s="36"/>
      <c r="V209" s="36"/>
    </row>
    <row r="210" spans="2:22" s="20" customFormat="1" ht="17.25" customHeight="1">
      <c r="B210" s="223"/>
      <c r="C210" s="255"/>
      <c r="D210" s="252"/>
      <c r="F210" s="252"/>
      <c r="G210" s="252"/>
      <c r="H210" s="252"/>
      <c r="I210" s="256"/>
      <c r="J210" s="331"/>
      <c r="K210" s="332"/>
      <c r="L210" s="332"/>
      <c r="M210" s="332"/>
      <c r="N210" s="393"/>
      <c r="O210" s="390"/>
      <c r="P210" s="391"/>
      <c r="Q210" s="391"/>
      <c r="R210" s="391"/>
      <c r="S210" s="391"/>
      <c r="T210" s="392"/>
      <c r="U210" s="36"/>
      <c r="V210" s="36"/>
    </row>
    <row r="211" spans="2:22" s="20" customFormat="1" ht="17.25" customHeight="1" thickBot="1">
      <c r="B211" s="71"/>
      <c r="E211" s="36"/>
      <c r="J211" s="385"/>
      <c r="K211" s="386"/>
      <c r="L211" s="386"/>
      <c r="M211" s="386"/>
      <c r="N211" s="420"/>
      <c r="O211" s="470"/>
      <c r="P211" s="471"/>
      <c r="Q211" s="471"/>
      <c r="R211" s="471"/>
      <c r="S211" s="471"/>
      <c r="T211" s="472"/>
      <c r="U211" s="36"/>
      <c r="V211" s="36"/>
    </row>
    <row r="212" spans="2:22" s="20" customFormat="1" ht="17.25" customHeight="1" thickBot="1">
      <c r="B212" s="58"/>
      <c r="C212" s="36"/>
      <c r="D212" s="36"/>
      <c r="E212" s="258"/>
      <c r="F212" s="36"/>
      <c r="G212" s="36"/>
      <c r="H212" s="36"/>
      <c r="I212" s="36"/>
      <c r="J212" s="36"/>
      <c r="K212" s="36"/>
      <c r="L212" s="36"/>
      <c r="M212" s="36"/>
      <c r="N212" s="36"/>
      <c r="O212" s="36"/>
      <c r="P212" s="36"/>
      <c r="Q212" s="36"/>
      <c r="R212" s="36"/>
      <c r="S212" s="36"/>
      <c r="T212" s="36"/>
      <c r="U212" s="36"/>
      <c r="V212" s="36"/>
    </row>
    <row r="213" spans="2:22" s="20" customFormat="1" ht="17.25" customHeight="1" thickBot="1">
      <c r="B213" s="257" t="s">
        <v>281</v>
      </c>
      <c r="C213" s="258"/>
      <c r="D213" s="258"/>
      <c r="E213" s="261"/>
      <c r="F213" s="258"/>
      <c r="G213" s="258"/>
      <c r="H213" s="258"/>
      <c r="I213" s="258"/>
      <c r="J213" s="258"/>
      <c r="K213" s="258"/>
      <c r="L213" s="258"/>
      <c r="M213" s="258"/>
      <c r="N213" s="258"/>
      <c r="O213" s="258"/>
      <c r="P213" s="258"/>
      <c r="Q213" s="258"/>
      <c r="R213" s="258"/>
      <c r="S213" s="258"/>
      <c r="T213" s="259"/>
      <c r="U213" s="36"/>
      <c r="V213" s="36"/>
    </row>
    <row r="214" spans="2:22" s="20" customFormat="1" ht="17.25" customHeight="1" thickBot="1">
      <c r="B214" s="68" t="s">
        <v>277</v>
      </c>
      <c r="C214" s="260" t="s">
        <v>314</v>
      </c>
      <c r="D214" s="261"/>
      <c r="E214" s="250"/>
      <c r="F214" s="261"/>
      <c r="G214" s="261"/>
      <c r="H214" s="261"/>
      <c r="I214" s="262"/>
      <c r="J214" s="580" t="s">
        <v>278</v>
      </c>
      <c r="K214" s="581"/>
      <c r="L214" s="581"/>
      <c r="M214" s="581"/>
      <c r="N214" s="582"/>
      <c r="O214" s="461" t="s">
        <v>341</v>
      </c>
      <c r="P214" s="515"/>
      <c r="Q214" s="515"/>
      <c r="R214" s="515"/>
      <c r="S214" s="515"/>
      <c r="T214" s="516"/>
      <c r="U214" s="36"/>
      <c r="V214" s="36"/>
    </row>
    <row r="215" spans="2:22" s="20" customFormat="1" ht="17.25" customHeight="1">
      <c r="B215" s="72" t="s">
        <v>650</v>
      </c>
      <c r="C215" s="249" t="s">
        <v>522</v>
      </c>
      <c r="D215" s="250"/>
      <c r="E215" s="250"/>
      <c r="F215" s="250"/>
      <c r="G215" s="250"/>
      <c r="H215" s="250"/>
      <c r="I215" s="251"/>
      <c r="J215" s="473" t="s">
        <v>553</v>
      </c>
      <c r="K215" s="474"/>
      <c r="L215" s="474"/>
      <c r="M215" s="474"/>
      <c r="N215" s="475"/>
      <c r="O215" s="390" t="s">
        <v>523</v>
      </c>
      <c r="P215" s="391"/>
      <c r="Q215" s="391"/>
      <c r="R215" s="391"/>
      <c r="S215" s="391"/>
      <c r="T215" s="392"/>
      <c r="U215" s="36"/>
      <c r="V215" s="36"/>
    </row>
    <row r="216" spans="2:22" s="20" customFormat="1" ht="17.25" customHeight="1">
      <c r="B216" s="72" t="s">
        <v>651</v>
      </c>
      <c r="C216" s="249" t="s">
        <v>526</v>
      </c>
      <c r="D216" s="250"/>
      <c r="E216" s="250"/>
      <c r="F216" s="250"/>
      <c r="G216" s="250"/>
      <c r="H216" s="250"/>
      <c r="I216" s="251"/>
      <c r="J216" s="473" t="s">
        <v>569</v>
      </c>
      <c r="K216" s="474"/>
      <c r="L216" s="474"/>
      <c r="M216" s="474"/>
      <c r="N216" s="475"/>
      <c r="O216" s="390" t="s">
        <v>524</v>
      </c>
      <c r="P216" s="391"/>
      <c r="Q216" s="391"/>
      <c r="R216" s="391"/>
      <c r="S216" s="391"/>
      <c r="T216" s="392"/>
      <c r="U216" s="36"/>
      <c r="V216" s="36"/>
    </row>
    <row r="217" spans="2:22" s="20" customFormat="1" ht="17.25" customHeight="1">
      <c r="B217" s="72" t="s">
        <v>652</v>
      </c>
      <c r="C217" s="249" t="s">
        <v>525</v>
      </c>
      <c r="D217" s="250"/>
      <c r="E217" s="250"/>
      <c r="F217" s="250"/>
      <c r="G217" s="250"/>
      <c r="H217" s="250"/>
      <c r="I217" s="251"/>
      <c r="J217" s="473" t="s">
        <v>570</v>
      </c>
      <c r="K217" s="474"/>
      <c r="L217" s="474"/>
      <c r="M217" s="474"/>
      <c r="N217" s="475"/>
      <c r="O217" s="390" t="s">
        <v>571</v>
      </c>
      <c r="P217" s="391"/>
      <c r="Q217" s="391"/>
      <c r="R217" s="391"/>
      <c r="S217" s="391"/>
      <c r="T217" s="392"/>
      <c r="U217" s="36"/>
      <c r="V217" s="36"/>
    </row>
    <row r="218" spans="2:22" s="20" customFormat="1" ht="17.25" customHeight="1">
      <c r="B218" s="72" t="s">
        <v>572</v>
      </c>
      <c r="C218" s="249" t="s">
        <v>573</v>
      </c>
      <c r="D218" s="250"/>
      <c r="E218" s="250"/>
      <c r="F218" s="250"/>
      <c r="G218" s="250"/>
      <c r="H218" s="250"/>
      <c r="I218" s="251"/>
      <c r="J218" s="473" t="s">
        <v>574</v>
      </c>
      <c r="K218" s="474"/>
      <c r="L218" s="474"/>
      <c r="M218" s="474"/>
      <c r="N218" s="475"/>
      <c r="O218" s="390" t="s">
        <v>575</v>
      </c>
      <c r="P218" s="391"/>
      <c r="Q218" s="391"/>
      <c r="R218" s="391"/>
      <c r="S218" s="391"/>
      <c r="T218" s="392"/>
      <c r="U218" s="36"/>
      <c r="V218" s="36"/>
    </row>
    <row r="219" spans="2:22" s="20" customFormat="1" ht="17.25" customHeight="1">
      <c r="B219" s="72" t="s">
        <v>653</v>
      </c>
      <c r="C219" s="249" t="s">
        <v>527</v>
      </c>
      <c r="D219" s="250"/>
      <c r="E219" s="252"/>
      <c r="F219" s="250"/>
      <c r="G219" s="250"/>
      <c r="H219" s="250"/>
      <c r="I219" s="251"/>
      <c r="J219" s="473" t="s">
        <v>576</v>
      </c>
      <c r="K219" s="474"/>
      <c r="L219" s="474"/>
      <c r="M219" s="474"/>
      <c r="N219" s="475"/>
      <c r="O219" s="390" t="s">
        <v>577</v>
      </c>
      <c r="P219" s="391"/>
      <c r="Q219" s="391"/>
      <c r="R219" s="391"/>
      <c r="S219" s="391"/>
      <c r="T219" s="392"/>
      <c r="U219" s="36"/>
      <c r="V219" s="36"/>
    </row>
    <row r="220" spans="2:22" s="20" customFormat="1" ht="17.25" customHeight="1">
      <c r="B220" s="70" t="s">
        <v>654</v>
      </c>
      <c r="C220" s="255" t="s">
        <v>552</v>
      </c>
      <c r="D220" s="252"/>
      <c r="E220" s="252"/>
      <c r="F220" s="252"/>
      <c r="G220" s="252"/>
      <c r="H220" s="252"/>
      <c r="I220" s="256"/>
      <c r="J220" s="331" t="s">
        <v>541</v>
      </c>
      <c r="K220" s="332"/>
      <c r="L220" s="332"/>
      <c r="M220" s="332"/>
      <c r="N220" s="393"/>
      <c r="O220" s="390" t="s">
        <v>578</v>
      </c>
      <c r="P220" s="391"/>
      <c r="Q220" s="391"/>
      <c r="R220" s="391"/>
      <c r="S220" s="391"/>
      <c r="T220" s="392"/>
      <c r="U220" s="36"/>
      <c r="V220" s="36"/>
    </row>
    <row r="221" spans="2:22" s="20" customFormat="1" ht="17.25" customHeight="1" thickBot="1">
      <c r="B221" s="70" t="s">
        <v>655</v>
      </c>
      <c r="C221" s="255" t="s">
        <v>528</v>
      </c>
      <c r="D221" s="252"/>
      <c r="E221" s="253"/>
      <c r="F221" s="252"/>
      <c r="G221" s="252"/>
      <c r="H221" s="252"/>
      <c r="I221" s="256"/>
      <c r="J221" s="331" t="s">
        <v>529</v>
      </c>
      <c r="K221" s="332"/>
      <c r="L221" s="332"/>
      <c r="M221" s="332"/>
      <c r="N221" s="393"/>
      <c r="O221" s="390" t="s">
        <v>579</v>
      </c>
      <c r="P221" s="391"/>
      <c r="Q221" s="391"/>
      <c r="R221" s="391"/>
      <c r="S221" s="391"/>
      <c r="T221" s="392"/>
      <c r="U221" s="36"/>
      <c r="V221" s="36"/>
    </row>
    <row r="222" spans="2:22" s="20" customFormat="1" ht="17.25" customHeight="1" thickBot="1">
      <c r="B222" s="71" t="s">
        <v>656</v>
      </c>
      <c r="C222" s="263" t="s">
        <v>530</v>
      </c>
      <c r="D222" s="253"/>
      <c r="E222" s="36"/>
      <c r="F222" s="253"/>
      <c r="G222" s="253"/>
      <c r="H222" s="253"/>
      <c r="I222" s="264"/>
      <c r="J222" s="385" t="s">
        <v>540</v>
      </c>
      <c r="K222" s="386"/>
      <c r="L222" s="386"/>
      <c r="M222" s="386"/>
      <c r="N222" s="420"/>
      <c r="O222" s="470" t="s">
        <v>579</v>
      </c>
      <c r="P222" s="471"/>
      <c r="Q222" s="471"/>
      <c r="R222" s="471"/>
      <c r="S222" s="471"/>
      <c r="T222" s="472"/>
      <c r="U222" s="36"/>
      <c r="V222" s="36"/>
    </row>
    <row r="223" spans="2:22" s="20" customFormat="1" ht="17.25" customHeight="1" thickBot="1">
      <c r="B223" s="58"/>
      <c r="C223" s="36"/>
      <c r="D223" s="36"/>
      <c r="E223" s="258"/>
      <c r="F223" s="36"/>
      <c r="G223" s="36"/>
      <c r="H223" s="36"/>
      <c r="I223" s="36"/>
      <c r="J223" s="36"/>
      <c r="K223" s="36"/>
      <c r="L223" s="36"/>
      <c r="M223" s="36"/>
      <c r="N223" s="36"/>
      <c r="O223" s="36"/>
      <c r="P223" s="36"/>
      <c r="Q223" s="36"/>
      <c r="R223" s="36"/>
      <c r="S223" s="36"/>
      <c r="T223" s="36"/>
      <c r="U223" s="36"/>
      <c r="V223" s="36"/>
    </row>
    <row r="224" spans="2:22" s="20" customFormat="1" ht="17.25" customHeight="1" thickBot="1">
      <c r="B224" s="257" t="s">
        <v>282</v>
      </c>
      <c r="C224" s="258"/>
      <c r="D224" s="258"/>
      <c r="E224" s="261"/>
      <c r="F224" s="258"/>
      <c r="G224" s="258"/>
      <c r="H224" s="258"/>
      <c r="I224" s="258"/>
      <c r="J224" s="258"/>
      <c r="K224" s="258"/>
      <c r="L224" s="258"/>
      <c r="M224" s="258"/>
      <c r="N224" s="258"/>
      <c r="O224" s="258"/>
      <c r="P224" s="258"/>
      <c r="Q224" s="258"/>
      <c r="R224" s="258"/>
      <c r="S224" s="258"/>
      <c r="T224" s="259"/>
      <c r="U224" s="36"/>
      <c r="V224" s="36"/>
    </row>
    <row r="225" spans="2:29" s="20" customFormat="1" ht="17.25" customHeight="1" thickBot="1">
      <c r="B225" s="68" t="s">
        <v>277</v>
      </c>
      <c r="C225" s="260" t="s">
        <v>314</v>
      </c>
      <c r="D225" s="261"/>
      <c r="E225" s="252"/>
      <c r="F225" s="261"/>
      <c r="G225" s="261"/>
      <c r="H225" s="261"/>
      <c r="I225" s="262"/>
      <c r="J225" s="580" t="s">
        <v>278</v>
      </c>
      <c r="K225" s="581"/>
      <c r="L225" s="581"/>
      <c r="M225" s="581"/>
      <c r="N225" s="582"/>
      <c r="O225" s="461" t="s">
        <v>341</v>
      </c>
      <c r="P225" s="515"/>
      <c r="Q225" s="515"/>
      <c r="R225" s="515"/>
      <c r="S225" s="515"/>
      <c r="T225" s="516"/>
      <c r="U225" s="36"/>
      <c r="V225" s="36"/>
    </row>
    <row r="226" spans="2:29" s="20" customFormat="1" ht="17.25" customHeight="1">
      <c r="B226" s="70"/>
      <c r="C226" s="255"/>
      <c r="D226" s="252"/>
      <c r="E226" s="252"/>
      <c r="F226" s="252"/>
      <c r="G226" s="252"/>
      <c r="H226" s="252"/>
      <c r="I226" s="256"/>
      <c r="J226" s="331"/>
      <c r="K226" s="332"/>
      <c r="L226" s="332"/>
      <c r="M226" s="332"/>
      <c r="N226" s="393"/>
      <c r="O226" s="390"/>
      <c r="P226" s="391"/>
      <c r="Q226" s="391"/>
      <c r="R226" s="391"/>
      <c r="S226" s="391"/>
      <c r="T226" s="392"/>
      <c r="U226" s="36"/>
      <c r="V226" s="36"/>
    </row>
    <row r="227" spans="2:29" s="20" customFormat="1" ht="17.25" customHeight="1">
      <c r="B227" s="70"/>
      <c r="C227" s="255"/>
      <c r="D227" s="252"/>
      <c r="E227" s="252"/>
      <c r="F227" s="252"/>
      <c r="G227" s="252"/>
      <c r="H227" s="252"/>
      <c r="I227" s="256"/>
      <c r="J227" s="331"/>
      <c r="K227" s="332"/>
      <c r="L227" s="332"/>
      <c r="M227" s="332"/>
      <c r="N227" s="393"/>
      <c r="O227" s="390"/>
      <c r="P227" s="391"/>
      <c r="Q227" s="391"/>
      <c r="R227" s="391"/>
      <c r="S227" s="391"/>
      <c r="T227" s="392"/>
      <c r="U227" s="36"/>
      <c r="V227" s="36"/>
    </row>
    <row r="228" spans="2:29" s="20" customFormat="1" ht="17.25" customHeight="1">
      <c r="B228" s="70"/>
      <c r="C228" s="255"/>
      <c r="D228" s="252"/>
      <c r="E228" s="252"/>
      <c r="F228" s="252"/>
      <c r="G228" s="252"/>
      <c r="H228" s="252"/>
      <c r="I228" s="256"/>
      <c r="J228" s="331"/>
      <c r="K228" s="332"/>
      <c r="L228" s="332"/>
      <c r="M228" s="332"/>
      <c r="N228" s="393"/>
      <c r="O228" s="390"/>
      <c r="P228" s="391"/>
      <c r="Q228" s="391"/>
      <c r="R228" s="391"/>
      <c r="S228" s="391"/>
      <c r="T228" s="392"/>
      <c r="U228" s="36"/>
      <c r="V228" s="36"/>
    </row>
    <row r="229" spans="2:29" s="20" customFormat="1" ht="17.25" customHeight="1">
      <c r="B229" s="70"/>
      <c r="C229" s="255"/>
      <c r="D229" s="252"/>
      <c r="E229" s="252"/>
      <c r="F229" s="252"/>
      <c r="G229" s="252"/>
      <c r="H229" s="252"/>
      <c r="I229" s="256"/>
      <c r="J229" s="331"/>
      <c r="K229" s="332"/>
      <c r="L229" s="332"/>
      <c r="M229" s="332"/>
      <c r="N229" s="393"/>
      <c r="O229" s="390"/>
      <c r="P229" s="391"/>
      <c r="Q229" s="391"/>
      <c r="R229" s="391"/>
      <c r="S229" s="391"/>
      <c r="T229" s="392"/>
      <c r="U229" s="36"/>
      <c r="V229" s="36"/>
    </row>
    <row r="230" spans="2:29" s="20" customFormat="1" ht="17.25" customHeight="1" thickBot="1">
      <c r="B230" s="70"/>
      <c r="C230" s="255"/>
      <c r="D230" s="252"/>
      <c r="E230" s="253"/>
      <c r="F230" s="252"/>
      <c r="G230" s="252"/>
      <c r="H230" s="252"/>
      <c r="I230" s="256"/>
      <c r="J230" s="331"/>
      <c r="K230" s="332"/>
      <c r="L230" s="332"/>
      <c r="M230" s="332"/>
      <c r="N230" s="393"/>
      <c r="O230" s="390"/>
      <c r="P230" s="391"/>
      <c r="Q230" s="391"/>
      <c r="R230" s="391"/>
      <c r="S230" s="391"/>
      <c r="T230" s="392"/>
      <c r="U230" s="36"/>
      <c r="V230" s="36"/>
    </row>
    <row r="231" spans="2:29" s="20" customFormat="1" ht="17.25" customHeight="1" thickBot="1">
      <c r="B231" s="71"/>
      <c r="C231" s="263"/>
      <c r="D231" s="253"/>
      <c r="E231" s="36"/>
      <c r="F231" s="253"/>
      <c r="G231" s="253"/>
      <c r="H231" s="253"/>
      <c r="I231" s="264"/>
      <c r="J231" s="385"/>
      <c r="K231" s="386"/>
      <c r="L231" s="386"/>
      <c r="M231" s="386"/>
      <c r="N231" s="420"/>
      <c r="O231" s="470"/>
      <c r="P231" s="471"/>
      <c r="Q231" s="471"/>
      <c r="R231" s="471"/>
      <c r="S231" s="471"/>
      <c r="T231" s="472"/>
      <c r="U231" s="36"/>
      <c r="V231" s="36"/>
    </row>
    <row r="232" spans="2:29" s="20" customFormat="1" ht="17.25" customHeight="1">
      <c r="B232" s="58"/>
      <c r="C232" s="36"/>
      <c r="D232" s="36"/>
      <c r="E232" s="236"/>
      <c r="F232" s="36"/>
      <c r="G232" s="36"/>
      <c r="H232" s="36"/>
      <c r="I232" s="36"/>
      <c r="J232" s="36"/>
      <c r="K232" s="36"/>
      <c r="L232" s="36"/>
      <c r="M232" s="36"/>
      <c r="N232" s="36"/>
      <c r="O232" s="36"/>
      <c r="P232" s="36"/>
      <c r="Q232" s="36"/>
      <c r="R232" s="36"/>
      <c r="S232" s="36"/>
      <c r="T232" s="36"/>
      <c r="U232" s="36"/>
      <c r="V232" s="36"/>
    </row>
    <row r="233" spans="2:29" ht="17.25" customHeight="1" thickBot="1">
      <c r="B233" s="236" t="s">
        <v>342</v>
      </c>
      <c r="C233" s="236"/>
      <c r="D233" s="236"/>
      <c r="E233" s="54"/>
      <c r="F233" s="236"/>
      <c r="G233" s="8"/>
      <c r="H233" s="8"/>
      <c r="I233" s="8"/>
      <c r="J233" s="36"/>
      <c r="K233" s="36"/>
      <c r="L233" s="36"/>
      <c r="M233" s="36"/>
      <c r="N233" s="36"/>
      <c r="O233" s="36"/>
      <c r="P233" s="36"/>
      <c r="Q233" s="36"/>
      <c r="R233" s="36"/>
      <c r="S233" s="36"/>
      <c r="T233" s="36"/>
      <c r="U233" s="36"/>
      <c r="V233" s="36"/>
      <c r="W233" s="47"/>
      <c r="X233" s="47"/>
      <c r="Y233" s="5"/>
      <c r="Z233" s="5"/>
      <c r="AA233" s="5"/>
      <c r="AB233" s="5"/>
      <c r="AC233" s="5"/>
    </row>
    <row r="234" spans="2:29" ht="17.25" customHeight="1" thickBot="1">
      <c r="B234" s="54"/>
      <c r="C234" s="54"/>
      <c r="D234" s="54"/>
      <c r="E234" s="261"/>
      <c r="F234" s="54"/>
      <c r="G234" s="54"/>
      <c r="H234" s="54"/>
      <c r="I234" s="54"/>
      <c r="J234" s="54"/>
      <c r="K234" s="54"/>
      <c r="L234" s="33"/>
      <c r="M234" s="33"/>
      <c r="U234" s="36"/>
      <c r="V234" s="36"/>
    </row>
    <row r="235" spans="2:29" ht="17.25" customHeight="1" thickBot="1">
      <c r="B235" s="68" t="s">
        <v>277</v>
      </c>
      <c r="C235" s="260" t="s">
        <v>314</v>
      </c>
      <c r="D235" s="261"/>
      <c r="E235" s="254"/>
      <c r="F235" s="261"/>
      <c r="G235" s="261"/>
      <c r="H235" s="261"/>
      <c r="I235" s="262"/>
      <c r="J235" s="580" t="s">
        <v>315</v>
      </c>
      <c r="K235" s="581"/>
      <c r="L235" s="581"/>
      <c r="M235" s="581"/>
      <c r="N235" s="582"/>
      <c r="O235" s="461" t="s">
        <v>341</v>
      </c>
      <c r="P235" s="515"/>
      <c r="Q235" s="515"/>
      <c r="R235" s="515"/>
      <c r="S235" s="515"/>
      <c r="T235" s="516"/>
      <c r="U235" s="36"/>
      <c r="V235" s="36"/>
    </row>
    <row r="236" spans="2:29" ht="17.25" customHeight="1">
      <c r="B236" s="69"/>
      <c r="C236" s="291"/>
      <c r="D236" s="254"/>
      <c r="E236" s="250"/>
      <c r="F236" s="254"/>
      <c r="G236" s="254"/>
      <c r="H236" s="254"/>
      <c r="I236" s="292"/>
      <c r="J236" s="328"/>
      <c r="K236" s="329"/>
      <c r="L236" s="329"/>
      <c r="M236" s="329"/>
      <c r="N236" s="520"/>
      <c r="O236" s="467"/>
      <c r="P236" s="468"/>
      <c r="Q236" s="468"/>
      <c r="R236" s="468"/>
      <c r="S236" s="468"/>
      <c r="T236" s="469"/>
      <c r="U236" s="36"/>
      <c r="V236" s="36"/>
    </row>
    <row r="237" spans="2:29" ht="17.25" customHeight="1">
      <c r="B237" s="72"/>
      <c r="C237" s="249"/>
      <c r="D237" s="250"/>
      <c r="E237" s="250"/>
      <c r="F237" s="250"/>
      <c r="G237" s="250"/>
      <c r="H237" s="250"/>
      <c r="I237" s="251"/>
      <c r="J237" s="473"/>
      <c r="K237" s="474"/>
      <c r="L237" s="474"/>
      <c r="M237" s="474"/>
      <c r="N237" s="475"/>
      <c r="O237" s="517"/>
      <c r="P237" s="518"/>
      <c r="Q237" s="518"/>
      <c r="R237" s="518"/>
      <c r="S237" s="518"/>
      <c r="T237" s="519"/>
      <c r="U237" s="36"/>
      <c r="V237" s="36"/>
    </row>
    <row r="238" spans="2:29" ht="17.25" customHeight="1">
      <c r="B238" s="72"/>
      <c r="C238" s="249"/>
      <c r="D238" s="250"/>
      <c r="E238" s="250"/>
      <c r="F238" s="250"/>
      <c r="G238" s="250"/>
      <c r="H238" s="250"/>
      <c r="I238" s="251"/>
      <c r="J238" s="473"/>
      <c r="K238" s="474"/>
      <c r="L238" s="474"/>
      <c r="M238" s="474"/>
      <c r="N238" s="475"/>
      <c r="O238" s="517"/>
      <c r="P238" s="518"/>
      <c r="Q238" s="518"/>
      <c r="R238" s="518"/>
      <c r="S238" s="518"/>
      <c r="T238" s="519"/>
      <c r="U238" s="36"/>
      <c r="V238" s="36"/>
    </row>
    <row r="239" spans="2:29" ht="17.25" customHeight="1">
      <c r="B239" s="72"/>
      <c r="C239" s="249"/>
      <c r="D239" s="250"/>
      <c r="E239" s="250"/>
      <c r="F239" s="250"/>
      <c r="G239" s="250"/>
      <c r="H239" s="250"/>
      <c r="I239" s="251"/>
      <c r="J239" s="473"/>
      <c r="K239" s="474"/>
      <c r="L239" s="474"/>
      <c r="M239" s="474"/>
      <c r="N239" s="475"/>
      <c r="O239" s="517"/>
      <c r="P239" s="518"/>
      <c r="Q239" s="518"/>
      <c r="R239" s="518"/>
      <c r="S239" s="518"/>
      <c r="T239" s="519"/>
      <c r="U239" s="36"/>
      <c r="V239" s="36"/>
    </row>
    <row r="240" spans="2:29" ht="17.25" customHeight="1">
      <c r="B240" s="72"/>
      <c r="C240" s="249"/>
      <c r="D240" s="250"/>
      <c r="E240" s="252"/>
      <c r="F240" s="250"/>
      <c r="G240" s="250"/>
      <c r="H240" s="250"/>
      <c r="I240" s="251"/>
      <c r="J240" s="473"/>
      <c r="K240" s="474"/>
      <c r="L240" s="474"/>
      <c r="M240" s="474"/>
      <c r="N240" s="475"/>
      <c r="O240" s="517"/>
      <c r="P240" s="518"/>
      <c r="Q240" s="518"/>
      <c r="R240" s="518"/>
      <c r="S240" s="518"/>
      <c r="T240" s="519"/>
      <c r="U240" s="36"/>
      <c r="V240" s="36"/>
    </row>
    <row r="241" spans="2:22" ht="17.25" customHeight="1">
      <c r="B241" s="70"/>
      <c r="C241" s="255"/>
      <c r="D241" s="252"/>
      <c r="E241" s="252"/>
      <c r="F241" s="252"/>
      <c r="G241" s="252"/>
      <c r="H241" s="252"/>
      <c r="I241" s="256"/>
      <c r="J241" s="331"/>
      <c r="K241" s="332"/>
      <c r="L241" s="332"/>
      <c r="M241" s="332"/>
      <c r="N241" s="393"/>
      <c r="O241" s="390"/>
      <c r="P241" s="391"/>
      <c r="Q241" s="391"/>
      <c r="R241" s="391"/>
      <c r="S241" s="391"/>
      <c r="T241" s="392"/>
      <c r="U241" s="36"/>
      <c r="V241" s="36"/>
    </row>
    <row r="242" spans="2:22" ht="17.25" customHeight="1" thickBot="1">
      <c r="B242" s="70"/>
      <c r="C242" s="255"/>
      <c r="D242" s="252"/>
      <c r="E242" s="253"/>
      <c r="F242" s="252"/>
      <c r="G242" s="252"/>
      <c r="H242" s="252"/>
      <c r="I242" s="256"/>
      <c r="J242" s="331"/>
      <c r="K242" s="332"/>
      <c r="L242" s="332"/>
      <c r="M242" s="332"/>
      <c r="N242" s="393"/>
      <c r="O242" s="390"/>
      <c r="P242" s="391"/>
      <c r="Q242" s="391"/>
      <c r="R242" s="391"/>
      <c r="S242" s="391"/>
      <c r="T242" s="392"/>
      <c r="U242" s="36"/>
      <c r="V242" s="36"/>
    </row>
    <row r="243" spans="2:22" ht="17.25" customHeight="1" thickBot="1">
      <c r="B243" s="71"/>
      <c r="C243" s="263"/>
      <c r="D243" s="253"/>
      <c r="E243" s="36"/>
      <c r="F243" s="253"/>
      <c r="G243" s="253"/>
      <c r="H243" s="253"/>
      <c r="I243" s="264"/>
      <c r="J243" s="385"/>
      <c r="K243" s="386"/>
      <c r="L243" s="386"/>
      <c r="M243" s="386"/>
      <c r="N243" s="420"/>
      <c r="O243" s="470"/>
      <c r="P243" s="471"/>
      <c r="Q243" s="471"/>
      <c r="R243" s="471"/>
      <c r="S243" s="471"/>
      <c r="T243" s="472"/>
      <c r="U243" s="36"/>
      <c r="V243" s="36"/>
    </row>
    <row r="244" spans="2:22" ht="17.25" customHeight="1">
      <c r="B244" s="36"/>
      <c r="C244" s="36"/>
      <c r="D244" s="36"/>
      <c r="E244" s="233"/>
      <c r="F244" s="36"/>
      <c r="G244" s="36"/>
      <c r="H244" s="36"/>
      <c r="I244" s="36"/>
      <c r="J244" s="36"/>
      <c r="K244" s="36"/>
      <c r="L244" s="36"/>
      <c r="M244" s="36"/>
      <c r="N244" s="36"/>
      <c r="O244" s="36"/>
      <c r="P244" s="36"/>
      <c r="Q244" s="36"/>
      <c r="R244" s="36"/>
      <c r="S244" s="36"/>
      <c r="T244" s="36"/>
      <c r="U244" s="36"/>
      <c r="V244" s="36"/>
    </row>
    <row r="245" spans="2:22" ht="17.25" customHeight="1">
      <c r="B245" s="233" t="s">
        <v>409</v>
      </c>
      <c r="C245" s="233"/>
      <c r="D245" s="233"/>
      <c r="E245" s="233"/>
      <c r="F245" s="233"/>
      <c r="G245" s="233"/>
      <c r="H245" s="233"/>
      <c r="I245" s="233"/>
      <c r="J245" s="233"/>
      <c r="K245" s="233"/>
      <c r="L245" s="233"/>
      <c r="M245" s="233"/>
      <c r="N245" s="233"/>
      <c r="O245" s="233"/>
      <c r="P245" s="233"/>
      <c r="Q245" s="233"/>
      <c r="R245" s="233"/>
      <c r="S245" s="233"/>
      <c r="U245" s="36"/>
      <c r="V245" s="36"/>
    </row>
    <row r="246" spans="2:22" ht="17.25" customHeight="1">
      <c r="B246" s="233"/>
      <c r="C246" s="233"/>
      <c r="D246" s="233"/>
      <c r="F246" s="233"/>
      <c r="G246" s="233"/>
      <c r="H246" s="233"/>
      <c r="I246" s="233"/>
      <c r="J246" s="233"/>
      <c r="K246" s="233"/>
      <c r="L246" s="233"/>
      <c r="M246" s="233"/>
      <c r="N246" s="233"/>
      <c r="O246" s="233"/>
      <c r="P246" s="233"/>
      <c r="Q246" s="233"/>
      <c r="R246" s="233"/>
      <c r="S246" s="233"/>
      <c r="U246" s="36"/>
      <c r="V246" s="36"/>
    </row>
    <row r="247" spans="2:22" ht="17.25" customHeight="1">
      <c r="E247" s="236"/>
      <c r="U247" s="36"/>
      <c r="V247" s="36"/>
    </row>
    <row r="248" spans="2:22" ht="17.25" customHeight="1" thickBot="1">
      <c r="B248" s="236" t="s">
        <v>608</v>
      </c>
      <c r="C248" s="236"/>
      <c r="D248" s="236"/>
      <c r="F248" s="236"/>
      <c r="G248" s="236"/>
      <c r="V248" s="36"/>
    </row>
    <row r="249" spans="2:22" ht="17.25" customHeight="1" thickBot="1">
      <c r="E249" s="283"/>
      <c r="V249" s="36"/>
    </row>
    <row r="250" spans="2:22" ht="17.25" customHeight="1" thickBot="1">
      <c r="B250" s="429" t="s">
        <v>31</v>
      </c>
      <c r="C250" s="430"/>
      <c r="D250" s="270" t="s">
        <v>32</v>
      </c>
      <c r="E250" s="284"/>
      <c r="F250" s="429" t="s">
        <v>33</v>
      </c>
      <c r="G250" s="430"/>
      <c r="H250" s="429" t="s">
        <v>239</v>
      </c>
      <c r="I250" s="530"/>
      <c r="J250" s="530"/>
      <c r="K250" s="530"/>
      <c r="L250" s="530"/>
      <c r="M250" s="530"/>
      <c r="N250" s="435" t="s">
        <v>164</v>
      </c>
      <c r="O250" s="436"/>
      <c r="P250" s="436"/>
      <c r="Q250" s="436"/>
      <c r="R250" s="436"/>
      <c r="S250" s="436"/>
      <c r="T250" s="437"/>
      <c r="V250" s="36"/>
    </row>
    <row r="251" spans="2:22" ht="17.25" customHeight="1" thickBot="1">
      <c r="B251" s="431"/>
      <c r="C251" s="432"/>
      <c r="D251" s="272"/>
      <c r="E251" s="269"/>
      <c r="F251" s="431"/>
      <c r="G251" s="432"/>
      <c r="H251" s="431"/>
      <c r="I251" s="531"/>
      <c r="J251" s="531"/>
      <c r="K251" s="531"/>
      <c r="L251" s="531"/>
      <c r="M251" s="531"/>
      <c r="N251" s="438"/>
      <c r="O251" s="439"/>
      <c r="P251" s="439"/>
      <c r="Q251" s="439"/>
      <c r="R251" s="439"/>
      <c r="S251" s="439"/>
      <c r="T251" s="440"/>
      <c r="V251" s="36"/>
    </row>
    <row r="252" spans="2:22" ht="17.25" customHeight="1">
      <c r="B252" s="409">
        <v>3436860</v>
      </c>
      <c r="C252" s="410"/>
      <c r="D252" s="268">
        <v>3436860</v>
      </c>
      <c r="E252" s="235"/>
      <c r="F252" s="409">
        <v>2234567</v>
      </c>
      <c r="G252" s="410"/>
      <c r="H252" s="417" t="s">
        <v>585</v>
      </c>
      <c r="I252" s="418"/>
      <c r="J252" s="418"/>
      <c r="K252" s="418"/>
      <c r="L252" s="418"/>
      <c r="M252" s="419"/>
      <c r="N252" s="417" t="s">
        <v>610</v>
      </c>
      <c r="O252" s="418"/>
      <c r="P252" s="418"/>
      <c r="Q252" s="418"/>
      <c r="R252" s="418"/>
      <c r="S252" s="418"/>
      <c r="T252" s="419"/>
      <c r="V252" s="36"/>
    </row>
    <row r="253" spans="2:22" ht="17.25" customHeight="1">
      <c r="B253" s="427"/>
      <c r="C253" s="428"/>
      <c r="D253" s="234"/>
      <c r="E253" s="235"/>
      <c r="F253" s="427"/>
      <c r="G253" s="428"/>
      <c r="H253" s="411" t="s">
        <v>584</v>
      </c>
      <c r="I253" s="412"/>
      <c r="J253" s="412"/>
      <c r="K253" s="412"/>
      <c r="L253" s="412"/>
      <c r="M253" s="413"/>
      <c r="N253" s="411" t="s">
        <v>611</v>
      </c>
      <c r="O253" s="412"/>
      <c r="P253" s="412"/>
      <c r="Q253" s="412"/>
      <c r="R253" s="412"/>
      <c r="S253" s="412"/>
      <c r="T253" s="413"/>
      <c r="V253" s="36"/>
    </row>
    <row r="254" spans="2:22" ht="17.25" customHeight="1">
      <c r="B254" s="427"/>
      <c r="C254" s="428"/>
      <c r="D254" s="234"/>
      <c r="E254" s="235"/>
      <c r="F254" s="427"/>
      <c r="G254" s="428"/>
      <c r="H254" s="411" t="s">
        <v>532</v>
      </c>
      <c r="I254" s="412"/>
      <c r="J254" s="412"/>
      <c r="K254" s="412"/>
      <c r="L254" s="412"/>
      <c r="M254" s="413"/>
      <c r="N254" s="411" t="s">
        <v>614</v>
      </c>
      <c r="O254" s="412"/>
      <c r="P254" s="412"/>
      <c r="Q254" s="412"/>
      <c r="R254" s="412"/>
      <c r="S254" s="412"/>
      <c r="T254" s="413"/>
      <c r="V254" s="36"/>
    </row>
    <row r="255" spans="2:22" ht="17.25" customHeight="1">
      <c r="B255" s="427"/>
      <c r="C255" s="428"/>
      <c r="D255" s="234"/>
      <c r="E255" s="235"/>
      <c r="F255" s="427"/>
      <c r="G255" s="428"/>
      <c r="H255" s="411" t="s">
        <v>531</v>
      </c>
      <c r="I255" s="412"/>
      <c r="J255" s="412"/>
      <c r="K255" s="412"/>
      <c r="L255" s="412"/>
      <c r="M255" s="413"/>
      <c r="N255" s="411" t="s">
        <v>615</v>
      </c>
      <c r="O255" s="412"/>
      <c r="P255" s="412"/>
      <c r="Q255" s="412"/>
      <c r="R255" s="412"/>
      <c r="S255" s="412"/>
      <c r="T255" s="413"/>
      <c r="V255" s="36"/>
    </row>
    <row r="256" spans="2:22" ht="17.25" customHeight="1" thickBot="1">
      <c r="B256" s="427"/>
      <c r="C256" s="428"/>
      <c r="D256" s="234"/>
      <c r="E256" s="300"/>
      <c r="F256" s="427"/>
      <c r="G256" s="428"/>
      <c r="H256" s="411" t="s">
        <v>533</v>
      </c>
      <c r="I256" s="412"/>
      <c r="J256" s="412"/>
      <c r="K256" s="412"/>
      <c r="L256" s="412"/>
      <c r="M256" s="413"/>
      <c r="N256" s="411" t="s">
        <v>613</v>
      </c>
      <c r="O256" s="412"/>
      <c r="P256" s="412"/>
      <c r="Q256" s="412"/>
      <c r="R256" s="412"/>
      <c r="S256" s="412"/>
      <c r="T256" s="413"/>
      <c r="V256" s="36"/>
    </row>
    <row r="257" spans="2:22" ht="17.25" customHeight="1" thickBot="1">
      <c r="B257" s="433"/>
      <c r="C257" s="434"/>
      <c r="D257" s="299"/>
      <c r="E257" s="9"/>
      <c r="F257" s="433"/>
      <c r="G257" s="434"/>
      <c r="H257" s="414"/>
      <c r="I257" s="415"/>
      <c r="J257" s="415"/>
      <c r="K257" s="415"/>
      <c r="L257" s="415"/>
      <c r="M257" s="416"/>
      <c r="N257" s="414" t="s">
        <v>612</v>
      </c>
      <c r="O257" s="415"/>
      <c r="P257" s="415"/>
      <c r="Q257" s="415"/>
      <c r="R257" s="415"/>
      <c r="S257" s="415"/>
      <c r="T257" s="416"/>
      <c r="V257" s="36"/>
    </row>
    <row r="258" spans="2:22" ht="17.25" customHeight="1" thickBot="1">
      <c r="B258" s="9"/>
      <c r="C258" s="9"/>
      <c r="D258" s="9"/>
      <c r="E258" s="302"/>
      <c r="F258" s="9"/>
      <c r="G258" s="9"/>
      <c r="H258" s="10"/>
      <c r="I258" s="10"/>
      <c r="J258" s="10"/>
      <c r="K258" s="10"/>
      <c r="L258" s="10"/>
      <c r="M258" s="10"/>
      <c r="N258" s="10"/>
      <c r="O258" s="10"/>
      <c r="P258" s="10"/>
      <c r="Q258" s="10"/>
      <c r="R258" s="10"/>
      <c r="S258" s="10"/>
      <c r="T258" s="10"/>
      <c r="U258" s="10"/>
    </row>
    <row r="259" spans="2:22" ht="17.25" customHeight="1" thickBot="1">
      <c r="B259" s="302" t="s">
        <v>410</v>
      </c>
      <c r="C259" s="302"/>
      <c r="D259" s="302"/>
      <c r="E259" s="238"/>
      <c r="F259" s="18"/>
      <c r="G259" s="18"/>
      <c r="H259" s="18"/>
      <c r="I259" s="18"/>
      <c r="J259" s="18"/>
      <c r="K259" s="17"/>
      <c r="L259" s="17"/>
      <c r="M259" s="17"/>
      <c r="N259" s="17"/>
      <c r="O259" s="17"/>
      <c r="P259" s="15"/>
    </row>
    <row r="260" spans="2:22" ht="17.25" customHeight="1">
      <c r="B260" s="237" t="s">
        <v>609</v>
      </c>
      <c r="C260" s="238"/>
      <c r="D260" s="238"/>
      <c r="E260" s="241"/>
      <c r="F260" s="238"/>
      <c r="G260" s="238"/>
      <c r="H260" s="238"/>
      <c r="I260" s="238"/>
      <c r="J260" s="238"/>
      <c r="K260" s="238"/>
      <c r="L260" s="238"/>
      <c r="M260" s="238"/>
      <c r="N260" s="238"/>
      <c r="O260" s="238"/>
      <c r="P260" s="238"/>
      <c r="Q260" s="238"/>
      <c r="R260" s="238"/>
      <c r="S260" s="239"/>
    </row>
    <row r="261" spans="2:22" ht="17.25" customHeight="1">
      <c r="B261" s="240"/>
      <c r="C261" s="241"/>
      <c r="D261" s="241"/>
      <c r="E261" s="241"/>
      <c r="F261" s="241"/>
      <c r="G261" s="241"/>
      <c r="H261" s="241"/>
      <c r="I261" s="241"/>
      <c r="J261" s="241"/>
      <c r="K261" s="241"/>
      <c r="L261" s="241"/>
      <c r="M261" s="241"/>
      <c r="N261" s="241"/>
      <c r="O261" s="241"/>
      <c r="P261" s="241"/>
      <c r="Q261" s="241"/>
      <c r="R261" s="241"/>
      <c r="S261" s="242"/>
    </row>
    <row r="262" spans="2:22" ht="17.25" customHeight="1">
      <c r="B262" s="240"/>
      <c r="C262" s="241"/>
      <c r="D262" s="241"/>
      <c r="E262" s="241"/>
      <c r="F262" s="241"/>
      <c r="G262" s="241"/>
      <c r="H262" s="241"/>
      <c r="I262" s="241"/>
      <c r="J262" s="241"/>
      <c r="K262" s="241"/>
      <c r="L262" s="241"/>
      <c r="M262" s="241"/>
      <c r="N262" s="241"/>
      <c r="O262" s="241"/>
      <c r="P262" s="241"/>
      <c r="Q262" s="241"/>
      <c r="R262" s="241"/>
      <c r="S262" s="242"/>
    </row>
    <row r="263" spans="2:22" ht="17.25" customHeight="1" thickBot="1">
      <c r="B263" s="240"/>
      <c r="C263" s="241"/>
      <c r="D263" s="241"/>
      <c r="E263" s="244"/>
      <c r="F263" s="241"/>
      <c r="G263" s="241"/>
      <c r="H263" s="241"/>
      <c r="I263" s="241"/>
      <c r="J263" s="241"/>
      <c r="K263" s="241"/>
      <c r="L263" s="241"/>
      <c r="M263" s="241"/>
      <c r="N263" s="241"/>
      <c r="O263" s="241"/>
      <c r="P263" s="241"/>
      <c r="Q263" s="241"/>
      <c r="R263" s="241"/>
      <c r="S263" s="242"/>
    </row>
    <row r="264" spans="2:22" ht="17.25" customHeight="1" thickBot="1">
      <c r="B264" s="243"/>
      <c r="C264" s="244"/>
      <c r="D264" s="244"/>
      <c r="E264" s="7"/>
      <c r="F264" s="244"/>
      <c r="G264" s="244"/>
      <c r="H264" s="244"/>
      <c r="I264" s="244"/>
      <c r="J264" s="244"/>
      <c r="K264" s="244"/>
      <c r="L264" s="244"/>
      <c r="M264" s="244"/>
      <c r="N264" s="244"/>
      <c r="O264" s="244"/>
      <c r="P264" s="244"/>
      <c r="Q264" s="244"/>
      <c r="R264" s="244"/>
      <c r="S264" s="245"/>
    </row>
    <row r="265" spans="2:22" ht="17.25" customHeight="1">
      <c r="B265" s="7"/>
      <c r="C265" s="7"/>
      <c r="D265" s="7"/>
      <c r="E265" s="236"/>
      <c r="F265" s="7"/>
      <c r="G265" s="7"/>
      <c r="H265" s="7"/>
      <c r="I265" s="7"/>
      <c r="J265" s="7"/>
      <c r="K265" s="7"/>
      <c r="L265" s="7"/>
      <c r="M265" s="10"/>
      <c r="N265" s="10"/>
      <c r="O265" s="11"/>
      <c r="P265" s="11"/>
      <c r="Q265" s="11"/>
      <c r="R265" s="11"/>
      <c r="S265" s="11"/>
    </row>
    <row r="266" spans="2:22" ht="17.25" customHeight="1">
      <c r="B266" s="236" t="s">
        <v>369</v>
      </c>
      <c r="C266" s="236"/>
      <c r="D266" s="236"/>
      <c r="E266" s="25"/>
    </row>
    <row r="267" spans="2:22" ht="17.25" customHeight="1" thickBot="1">
      <c r="B267" s="25"/>
      <c r="C267" s="25"/>
      <c r="D267" s="25"/>
      <c r="E267" s="301"/>
      <c r="F267" s="25"/>
      <c r="G267" s="25"/>
      <c r="H267" s="25"/>
      <c r="I267" s="25"/>
      <c r="J267" s="25"/>
      <c r="K267" s="25"/>
      <c r="L267" s="25"/>
      <c r="M267" s="25"/>
      <c r="N267" s="25"/>
      <c r="O267" s="25"/>
      <c r="P267" s="25"/>
      <c r="Q267" s="25"/>
      <c r="R267" s="25"/>
      <c r="S267" s="25"/>
      <c r="T267" s="25"/>
      <c r="U267" s="25"/>
      <c r="V267" s="25"/>
    </row>
    <row r="268" spans="2:22" ht="17.25" customHeight="1" thickBot="1">
      <c r="B268" s="301" t="s">
        <v>286</v>
      </c>
      <c r="C268" s="301"/>
      <c r="D268" s="301"/>
      <c r="E268" s="271"/>
      <c r="F268" s="25"/>
      <c r="G268" s="25"/>
      <c r="H268" s="25"/>
      <c r="I268" s="25"/>
      <c r="J268" s="25"/>
      <c r="K268" s="25"/>
      <c r="L268" s="25"/>
      <c r="M268" s="25"/>
      <c r="N268" s="25"/>
      <c r="O268" s="25"/>
      <c r="P268" s="25"/>
      <c r="Q268" s="25"/>
      <c r="R268" s="25"/>
      <c r="S268" s="25"/>
      <c r="T268" s="25"/>
      <c r="U268" s="25"/>
    </row>
    <row r="269" spans="2:22" ht="17.25" customHeight="1" thickBot="1">
      <c r="B269" s="270" t="s">
        <v>28</v>
      </c>
      <c r="C269" s="271"/>
      <c r="D269" s="271"/>
      <c r="E269" s="273"/>
      <c r="F269" s="271"/>
      <c r="G269" s="283"/>
      <c r="H269" s="435" t="s">
        <v>29</v>
      </c>
      <c r="I269" s="436"/>
      <c r="J269" s="436"/>
      <c r="K269" s="436"/>
      <c r="L269" s="436"/>
      <c r="M269" s="436"/>
      <c r="N269" s="437"/>
      <c r="O269" s="435" t="s">
        <v>30</v>
      </c>
      <c r="P269" s="436"/>
      <c r="Q269" s="436"/>
      <c r="R269" s="436"/>
      <c r="S269" s="436"/>
      <c r="T269" s="437"/>
    </row>
    <row r="270" spans="2:22" ht="17.25" customHeight="1" thickBot="1">
      <c r="B270" s="272"/>
      <c r="C270" s="273"/>
      <c r="D270" s="273"/>
      <c r="E270" s="276"/>
      <c r="F270" s="273"/>
      <c r="G270" s="284"/>
      <c r="H270" s="438"/>
      <c r="I270" s="439"/>
      <c r="J270" s="439"/>
      <c r="K270" s="439"/>
      <c r="L270" s="439"/>
      <c r="M270" s="439"/>
      <c r="N270" s="440"/>
      <c r="O270" s="438"/>
      <c r="P270" s="439"/>
      <c r="Q270" s="439"/>
      <c r="R270" s="439"/>
      <c r="S270" s="439"/>
      <c r="T270" s="440"/>
    </row>
    <row r="271" spans="2:22" ht="17.25" customHeight="1">
      <c r="B271" s="275" t="s">
        <v>517</v>
      </c>
      <c r="C271" s="276"/>
      <c r="D271" s="276"/>
      <c r="E271" s="278"/>
      <c r="F271" s="276"/>
      <c r="G271" s="276"/>
      <c r="H271" s="455" t="s">
        <v>535</v>
      </c>
      <c r="I271" s="456"/>
      <c r="J271" s="456"/>
      <c r="K271" s="456"/>
      <c r="L271" s="456"/>
      <c r="M271" s="456"/>
      <c r="N271" s="457"/>
      <c r="O271" s="527" t="s">
        <v>554</v>
      </c>
      <c r="P271" s="528"/>
      <c r="Q271" s="528"/>
      <c r="R271" s="528"/>
      <c r="S271" s="528"/>
      <c r="T271" s="529"/>
    </row>
    <row r="272" spans="2:22" ht="17.25" customHeight="1">
      <c r="B272" s="277"/>
      <c r="C272" s="278"/>
      <c r="D272" s="278"/>
      <c r="E272" s="280"/>
      <c r="F272" s="278"/>
      <c r="G272" s="278"/>
      <c r="H272" s="424"/>
      <c r="I272" s="425"/>
      <c r="J272" s="425"/>
      <c r="K272" s="425"/>
      <c r="L272" s="425"/>
      <c r="M272" s="425"/>
      <c r="N272" s="426"/>
      <c r="O272" s="444"/>
      <c r="P272" s="445"/>
      <c r="Q272" s="445"/>
      <c r="R272" s="445"/>
      <c r="S272" s="445"/>
      <c r="T272" s="446"/>
    </row>
    <row r="273" spans="2:26" ht="17.25" customHeight="1">
      <c r="B273" s="279" t="s">
        <v>518</v>
      </c>
      <c r="C273" s="280"/>
      <c r="D273" s="280"/>
      <c r="E273" s="278"/>
      <c r="F273" s="280"/>
      <c r="G273" s="280"/>
      <c r="H273" s="421" t="s">
        <v>535</v>
      </c>
      <c r="I273" s="422"/>
      <c r="J273" s="422"/>
      <c r="K273" s="422"/>
      <c r="L273" s="422"/>
      <c r="M273" s="422"/>
      <c r="N273" s="423"/>
      <c r="O273" s="441" t="s">
        <v>555</v>
      </c>
      <c r="P273" s="442"/>
      <c r="Q273" s="442"/>
      <c r="R273" s="442"/>
      <c r="S273" s="442"/>
      <c r="T273" s="443"/>
    </row>
    <row r="274" spans="2:26" ht="17.25" customHeight="1">
      <c r="B274" s="277"/>
      <c r="C274" s="278"/>
      <c r="D274" s="278"/>
      <c r="E274" s="280"/>
      <c r="F274" s="278"/>
      <c r="G274" s="278"/>
      <c r="H274" s="424"/>
      <c r="I274" s="425"/>
      <c r="J274" s="425"/>
      <c r="K274" s="425"/>
      <c r="L274" s="425"/>
      <c r="M274" s="425"/>
      <c r="N274" s="426"/>
      <c r="O274" s="444"/>
      <c r="P274" s="445"/>
      <c r="Q274" s="445"/>
      <c r="R274" s="445"/>
      <c r="S274" s="445"/>
      <c r="T274" s="446"/>
    </row>
    <row r="275" spans="2:26" ht="17.25" customHeight="1">
      <c r="B275" s="279" t="s">
        <v>519</v>
      </c>
      <c r="C275" s="280"/>
      <c r="D275" s="280"/>
      <c r="E275" s="278"/>
      <c r="F275" s="280"/>
      <c r="G275" s="280"/>
      <c r="H275" s="421" t="s">
        <v>535</v>
      </c>
      <c r="I275" s="422"/>
      <c r="J275" s="422"/>
      <c r="K275" s="422"/>
      <c r="L275" s="422"/>
      <c r="M275" s="422"/>
      <c r="N275" s="423"/>
      <c r="O275" s="441" t="s">
        <v>542</v>
      </c>
      <c r="P275" s="442"/>
      <c r="Q275" s="442"/>
      <c r="R275" s="442"/>
      <c r="S275" s="442"/>
      <c r="T275" s="443"/>
      <c r="Z275" t="s">
        <v>556</v>
      </c>
    </row>
    <row r="276" spans="2:26" ht="17.25" customHeight="1">
      <c r="B276" s="277"/>
      <c r="C276" s="278"/>
      <c r="D276" s="278"/>
      <c r="E276" s="280"/>
      <c r="F276" s="278"/>
      <c r="G276" s="278"/>
      <c r="H276" s="424"/>
      <c r="I276" s="425"/>
      <c r="J276" s="425"/>
      <c r="K276" s="425"/>
      <c r="L276" s="425"/>
      <c r="M276" s="425"/>
      <c r="N276" s="426"/>
      <c r="O276" s="444"/>
      <c r="P276" s="445"/>
      <c r="Q276" s="445"/>
      <c r="R276" s="445"/>
      <c r="S276" s="445"/>
      <c r="T276" s="446"/>
    </row>
    <row r="277" spans="2:26" ht="17.25" customHeight="1">
      <c r="B277" s="279" t="s">
        <v>616</v>
      </c>
      <c r="C277" s="280"/>
      <c r="D277" s="280"/>
      <c r="E277" s="278"/>
      <c r="F277" s="280"/>
      <c r="G277" s="280"/>
      <c r="H277" s="421" t="s">
        <v>535</v>
      </c>
      <c r="I277" s="422"/>
      <c r="J277" s="422"/>
      <c r="K277" s="422"/>
      <c r="L277" s="422"/>
      <c r="M277" s="422"/>
      <c r="N277" s="423"/>
      <c r="O277" s="441" t="s">
        <v>617</v>
      </c>
      <c r="P277" s="442"/>
      <c r="Q277" s="442"/>
      <c r="R277" s="442"/>
      <c r="S277" s="442"/>
      <c r="T277" s="443"/>
    </row>
    <row r="278" spans="2:26" ht="17.25" customHeight="1">
      <c r="B278" s="277"/>
      <c r="C278" s="278"/>
      <c r="D278" s="278"/>
      <c r="E278" s="280"/>
      <c r="F278" s="278"/>
      <c r="G278" s="278"/>
      <c r="H278" s="424"/>
      <c r="I278" s="425"/>
      <c r="J278" s="425"/>
      <c r="K278" s="425"/>
      <c r="L278" s="425"/>
      <c r="M278" s="425"/>
      <c r="N278" s="426"/>
      <c r="O278" s="444"/>
      <c r="P278" s="445"/>
      <c r="Q278" s="445"/>
      <c r="R278" s="445"/>
      <c r="S278" s="445"/>
      <c r="T278" s="446"/>
    </row>
    <row r="279" spans="2:26" ht="17.25" customHeight="1">
      <c r="B279" s="279"/>
      <c r="C279" s="280"/>
      <c r="D279" s="280"/>
      <c r="E279" s="278"/>
      <c r="F279" s="280"/>
      <c r="G279" s="280"/>
      <c r="H279" s="421"/>
      <c r="I279" s="422"/>
      <c r="J279" s="422"/>
      <c r="K279" s="422"/>
      <c r="L279" s="422"/>
      <c r="M279" s="422"/>
      <c r="N279" s="423"/>
      <c r="O279" s="441"/>
      <c r="P279" s="442"/>
      <c r="Q279" s="442"/>
      <c r="R279" s="442"/>
      <c r="S279" s="442"/>
      <c r="T279" s="443"/>
    </row>
    <row r="280" spans="2:26" ht="17.25" customHeight="1">
      <c r="B280" s="277"/>
      <c r="C280" s="278"/>
      <c r="D280" s="278"/>
      <c r="E280" s="280"/>
      <c r="F280" s="278"/>
      <c r="G280" s="278"/>
      <c r="H280" s="424"/>
      <c r="I280" s="425"/>
      <c r="J280" s="425"/>
      <c r="K280" s="425"/>
      <c r="L280" s="425"/>
      <c r="M280" s="425"/>
      <c r="N280" s="426"/>
      <c r="O280" s="444"/>
      <c r="P280" s="445"/>
      <c r="Q280" s="445"/>
      <c r="R280" s="445"/>
      <c r="S280" s="445"/>
      <c r="T280" s="446"/>
    </row>
    <row r="281" spans="2:26" ht="17.25" customHeight="1" thickBot="1">
      <c r="B281" s="279"/>
      <c r="C281" s="280"/>
      <c r="D281" s="280"/>
      <c r="E281" s="282"/>
      <c r="F281" s="280"/>
      <c r="G281" s="280"/>
      <c r="H281" s="421"/>
      <c r="I281" s="422"/>
      <c r="J281" s="422"/>
      <c r="K281" s="422"/>
      <c r="L281" s="422"/>
      <c r="M281" s="422"/>
      <c r="N281" s="423"/>
      <c r="O281" s="441"/>
      <c r="P281" s="442"/>
      <c r="Q281" s="442"/>
      <c r="R281" s="442"/>
      <c r="S281" s="442"/>
      <c r="T281" s="443"/>
    </row>
    <row r="282" spans="2:26" ht="17.25" customHeight="1" thickBot="1">
      <c r="B282" s="281"/>
      <c r="C282" s="282"/>
      <c r="D282" s="282"/>
      <c r="E282" s="31"/>
      <c r="F282" s="282"/>
      <c r="G282" s="282"/>
      <c r="H282" s="524"/>
      <c r="I282" s="525"/>
      <c r="J282" s="525"/>
      <c r="K282" s="525"/>
      <c r="L282" s="525"/>
      <c r="M282" s="525"/>
      <c r="N282" s="526"/>
      <c r="O282" s="452"/>
      <c r="P282" s="453"/>
      <c r="Q282" s="453"/>
      <c r="R282" s="453"/>
      <c r="S282" s="453"/>
      <c r="T282" s="454"/>
    </row>
    <row r="283" spans="2:26" ht="17.25" customHeight="1">
      <c r="B283" s="31"/>
      <c r="C283" s="31"/>
      <c r="D283" s="31"/>
      <c r="E283" s="274"/>
      <c r="F283" s="31"/>
      <c r="G283" s="31"/>
      <c r="H283" s="31"/>
      <c r="I283" s="31"/>
      <c r="J283" s="31"/>
      <c r="K283" s="31"/>
      <c r="L283" s="31"/>
      <c r="M283" s="31"/>
      <c r="N283" s="31"/>
      <c r="O283" s="31"/>
      <c r="P283" s="31"/>
      <c r="Q283" s="31"/>
      <c r="R283" s="31"/>
      <c r="S283" s="31"/>
      <c r="T283" s="31"/>
      <c r="U283" s="31"/>
    </row>
    <row r="284" spans="2:26" ht="17.25" customHeight="1" thickBot="1">
      <c r="B284" s="274" t="s">
        <v>292</v>
      </c>
      <c r="C284" s="274"/>
      <c r="D284" s="274"/>
      <c r="E284" s="31"/>
      <c r="F284" s="274"/>
      <c r="G284" s="274"/>
      <c r="H284" s="31"/>
      <c r="I284" s="31"/>
      <c r="J284" s="31"/>
      <c r="K284" s="31"/>
      <c r="L284" s="31"/>
      <c r="M284" s="31"/>
      <c r="N284" s="31"/>
      <c r="O284" s="31"/>
      <c r="P284" s="31"/>
      <c r="Q284" s="31"/>
      <c r="R284" s="31"/>
      <c r="S284" s="31"/>
      <c r="T284" s="31"/>
      <c r="U284" s="31"/>
    </row>
    <row r="285" spans="2:26" ht="17.25" customHeight="1" thickBot="1">
      <c r="B285" s="31"/>
      <c r="C285" s="31"/>
      <c r="D285" s="31"/>
      <c r="E285" s="296" t="s">
        <v>161</v>
      </c>
      <c r="F285" s="31"/>
      <c r="G285" s="31"/>
      <c r="H285" s="31"/>
      <c r="I285" s="31"/>
      <c r="J285" s="31"/>
      <c r="K285" s="429" t="s">
        <v>34</v>
      </c>
      <c r="L285" s="530"/>
      <c r="M285" s="530"/>
      <c r="N285" s="530"/>
      <c r="O285" s="430"/>
      <c r="P285" s="435" t="s">
        <v>35</v>
      </c>
      <c r="Q285" s="436"/>
      <c r="R285" s="436"/>
      <c r="S285" s="436"/>
      <c r="T285" s="437"/>
    </row>
    <row r="286" spans="2:26" ht="17.25" customHeight="1" thickBot="1">
      <c r="B286" s="521" t="s">
        <v>165</v>
      </c>
      <c r="C286" s="522"/>
      <c r="D286" s="523"/>
      <c r="E286" s="288"/>
      <c r="F286" s="297"/>
      <c r="G286" s="297"/>
      <c r="H286" s="297"/>
      <c r="I286" s="298"/>
      <c r="J286" s="31"/>
      <c r="K286" s="431"/>
      <c r="L286" s="531"/>
      <c r="M286" s="531"/>
      <c r="N286" s="531"/>
      <c r="O286" s="432"/>
      <c r="P286" s="438"/>
      <c r="Q286" s="439"/>
      <c r="R286" s="439"/>
      <c r="S286" s="439"/>
      <c r="T286" s="440"/>
    </row>
    <row r="287" spans="2:26" ht="17.25" customHeight="1">
      <c r="B287" s="504" t="s">
        <v>240</v>
      </c>
      <c r="C287" s="505"/>
      <c r="D287" s="620"/>
      <c r="E287" s="288" t="s">
        <v>161</v>
      </c>
      <c r="F287" s="289"/>
      <c r="G287" s="289"/>
      <c r="H287" s="289"/>
      <c r="I287" s="290"/>
      <c r="J287" s="31"/>
      <c r="K287" s="83"/>
      <c r="L287" s="84"/>
      <c r="M287" s="84"/>
      <c r="N287" s="84"/>
      <c r="O287" s="84"/>
      <c r="P287" s="617" t="s">
        <v>537</v>
      </c>
      <c r="Q287" s="618"/>
      <c r="R287" s="618"/>
      <c r="S287" s="618"/>
      <c r="T287" s="619"/>
    </row>
    <row r="288" spans="2:26" ht="17.25" customHeight="1">
      <c r="B288" s="448" t="s">
        <v>166</v>
      </c>
      <c r="C288" s="449"/>
      <c r="D288" s="450"/>
      <c r="E288" s="288" t="s">
        <v>161</v>
      </c>
      <c r="F288" s="289"/>
      <c r="G288" s="289"/>
      <c r="H288" s="289"/>
      <c r="I288" s="290"/>
      <c r="J288" s="31"/>
      <c r="K288" s="85"/>
      <c r="L288" s="86"/>
      <c r="M288" s="86"/>
      <c r="N288" s="86"/>
      <c r="O288" s="86"/>
      <c r="P288" s="608"/>
      <c r="Q288" s="609"/>
      <c r="R288" s="609"/>
      <c r="S288" s="609"/>
      <c r="T288" s="610"/>
    </row>
    <row r="289" spans="2:22" ht="17.25" customHeight="1">
      <c r="B289" s="448" t="s">
        <v>241</v>
      </c>
      <c r="C289" s="449"/>
      <c r="D289" s="450"/>
      <c r="E289" s="285"/>
      <c r="F289" s="289"/>
      <c r="G289" s="289"/>
      <c r="H289" s="289"/>
      <c r="I289" s="290"/>
      <c r="J289" s="31"/>
      <c r="K289" s="85"/>
      <c r="L289" s="86"/>
      <c r="M289" s="86"/>
      <c r="N289" s="86"/>
      <c r="O289" s="86"/>
      <c r="P289" s="608"/>
      <c r="Q289" s="609"/>
      <c r="R289" s="609"/>
      <c r="S289" s="609"/>
      <c r="T289" s="610"/>
    </row>
    <row r="290" spans="2:22" ht="17.25" customHeight="1">
      <c r="B290" s="448" t="s">
        <v>234</v>
      </c>
      <c r="C290" s="449"/>
      <c r="D290" s="450"/>
      <c r="E290" s="285"/>
      <c r="F290" s="286"/>
      <c r="G290" s="286"/>
      <c r="H290" s="286"/>
      <c r="I290" s="287"/>
      <c r="J290" s="31"/>
      <c r="K290" s="85"/>
      <c r="L290" s="86"/>
      <c r="M290" s="86"/>
      <c r="N290" s="86"/>
      <c r="O290" s="86"/>
      <c r="P290" s="608"/>
      <c r="Q290" s="609"/>
      <c r="R290" s="609"/>
      <c r="S290" s="609"/>
      <c r="T290" s="610"/>
    </row>
    <row r="291" spans="2:22" ht="17.25" customHeight="1">
      <c r="B291" s="448" t="s">
        <v>167</v>
      </c>
      <c r="C291" s="449"/>
      <c r="D291" s="450"/>
      <c r="E291" s="285"/>
      <c r="F291" s="286"/>
      <c r="G291" s="286"/>
      <c r="H291" s="286"/>
      <c r="I291" s="287"/>
      <c r="J291" s="31"/>
      <c r="K291" s="85"/>
      <c r="L291" s="86"/>
      <c r="M291" s="86"/>
      <c r="N291" s="86"/>
      <c r="O291" s="86"/>
      <c r="P291" s="608"/>
      <c r="Q291" s="609"/>
      <c r="R291" s="609"/>
      <c r="S291" s="609"/>
      <c r="T291" s="610"/>
    </row>
    <row r="292" spans="2:22" ht="17.25" customHeight="1" thickBot="1">
      <c r="B292" s="611" t="s">
        <v>168</v>
      </c>
      <c r="C292" s="612"/>
      <c r="D292" s="613"/>
      <c r="E292" s="293"/>
      <c r="F292" s="286"/>
      <c r="G292" s="286"/>
      <c r="H292" s="286"/>
      <c r="I292" s="287"/>
      <c r="J292" s="31"/>
      <c r="K292" s="85"/>
      <c r="L292" s="86"/>
      <c r="M292" s="86"/>
      <c r="N292" s="86"/>
      <c r="O292" s="86"/>
      <c r="P292" s="608"/>
      <c r="Q292" s="609"/>
      <c r="R292" s="609"/>
      <c r="S292" s="609"/>
      <c r="T292" s="610"/>
    </row>
    <row r="293" spans="2:22" ht="17.25" customHeight="1" thickBot="1">
      <c r="B293" s="614" t="s">
        <v>169</v>
      </c>
      <c r="C293" s="615"/>
      <c r="D293" s="616"/>
      <c r="E293" s="9"/>
      <c r="F293" s="294"/>
      <c r="G293" s="294"/>
      <c r="H293" s="294"/>
      <c r="I293" s="295"/>
      <c r="J293" s="31"/>
      <c r="K293" s="87"/>
      <c r="L293" s="88"/>
      <c r="M293" s="88"/>
      <c r="N293" s="88"/>
      <c r="O293" s="88"/>
      <c r="P293" s="621"/>
      <c r="Q293" s="622"/>
      <c r="R293" s="622"/>
      <c r="S293" s="622"/>
      <c r="T293" s="623"/>
    </row>
    <row r="294" spans="2:22" ht="17.25" customHeight="1">
      <c r="B294" s="9"/>
      <c r="C294" s="9"/>
      <c r="D294" s="9"/>
      <c r="E294" s="233"/>
      <c r="F294" s="9"/>
      <c r="G294" s="9"/>
      <c r="H294" s="10"/>
      <c r="I294" s="10"/>
      <c r="J294" s="10"/>
      <c r="K294" s="31"/>
      <c r="L294" s="10"/>
      <c r="M294" s="10"/>
      <c r="N294" s="10"/>
      <c r="O294" s="10"/>
      <c r="P294" s="10"/>
      <c r="Q294" s="10"/>
      <c r="R294" s="10"/>
      <c r="S294" s="10"/>
      <c r="U294" s="10"/>
    </row>
    <row r="295" spans="2:22" ht="17.25" customHeight="1">
      <c r="B295" s="233" t="s">
        <v>36</v>
      </c>
      <c r="C295" s="233"/>
      <c r="D295" s="233"/>
      <c r="E295" s="233"/>
      <c r="F295" s="233"/>
      <c r="G295" s="233"/>
      <c r="H295" s="233"/>
      <c r="I295" s="233"/>
      <c r="J295" s="233"/>
      <c r="K295" s="233"/>
      <c r="L295" s="233"/>
      <c r="M295" s="233"/>
      <c r="N295" s="233"/>
      <c r="O295" s="233"/>
      <c r="P295" s="233"/>
      <c r="Q295" s="233"/>
      <c r="R295" s="233"/>
      <c r="S295" s="233"/>
      <c r="U295" s="10"/>
    </row>
    <row r="296" spans="2:22" ht="17.25" customHeight="1">
      <c r="B296" s="233"/>
      <c r="C296" s="233"/>
      <c r="D296" s="233"/>
      <c r="F296" s="233"/>
      <c r="G296" s="233"/>
      <c r="H296" s="233"/>
      <c r="I296" s="233"/>
      <c r="J296" s="233"/>
      <c r="K296" s="233"/>
      <c r="L296" s="233"/>
      <c r="M296" s="233"/>
      <c r="N296" s="233"/>
      <c r="O296" s="233"/>
      <c r="P296" s="233"/>
      <c r="Q296" s="233"/>
      <c r="R296" s="233"/>
      <c r="S296" s="233"/>
      <c r="U296" s="10"/>
    </row>
    <row r="297" spans="2:22" ht="17.25" customHeight="1">
      <c r="E297" s="236"/>
      <c r="U297" s="10"/>
    </row>
    <row r="298" spans="2:22" ht="17.25" customHeight="1" thickBot="1">
      <c r="B298" s="236" t="s">
        <v>317</v>
      </c>
      <c r="C298" s="236"/>
      <c r="D298" s="236"/>
      <c r="E298" s="32"/>
      <c r="F298" s="236"/>
      <c r="G298" s="12"/>
      <c r="H298" s="12"/>
      <c r="I298" s="12"/>
      <c r="J298" s="12"/>
      <c r="K298" s="12"/>
      <c r="L298" s="13"/>
      <c r="M298" s="13"/>
      <c r="N298" s="14"/>
      <c r="O298" s="14"/>
      <c r="P298" s="14"/>
      <c r="Q298" s="14"/>
      <c r="R298" s="14"/>
      <c r="S298" s="14"/>
      <c r="T298" s="14"/>
      <c r="U298" s="14"/>
    </row>
    <row r="299" spans="2:22" ht="17.25" customHeight="1" thickBot="1">
      <c r="B299" s="607" t="s">
        <v>38</v>
      </c>
      <c r="C299" s="607"/>
      <c r="D299" s="607"/>
      <c r="E299" s="225"/>
      <c r="F299" s="32"/>
      <c r="G299" s="32"/>
      <c r="H299" s="32"/>
      <c r="I299" s="32"/>
      <c r="J299" s="32"/>
      <c r="K299" s="32"/>
      <c r="L299" s="24"/>
      <c r="M299" s="24"/>
      <c r="N299" s="33"/>
      <c r="O299" s="33"/>
      <c r="P299" s="34"/>
      <c r="Q299" s="451" t="s">
        <v>39</v>
      </c>
      <c r="R299" s="451"/>
      <c r="S299" s="451"/>
      <c r="V299" s="10"/>
    </row>
    <row r="300" spans="2:22" ht="17.25" customHeight="1">
      <c r="B300" s="224" t="s">
        <v>618</v>
      </c>
      <c r="C300" s="225"/>
      <c r="D300" s="225"/>
      <c r="E300" s="228"/>
      <c r="F300" s="225"/>
      <c r="G300" s="225"/>
      <c r="H300" s="225"/>
      <c r="I300" s="225"/>
      <c r="J300" s="226"/>
      <c r="K300" s="338" t="s">
        <v>521</v>
      </c>
      <c r="L300" s="339"/>
      <c r="M300" s="339"/>
      <c r="N300" s="339"/>
      <c r="O300" s="339"/>
      <c r="P300" s="339"/>
      <c r="Q300" s="339"/>
      <c r="R300" s="339"/>
      <c r="S300" s="340"/>
      <c r="T300" s="14"/>
      <c r="U300" s="25"/>
      <c r="V300" s="10"/>
    </row>
    <row r="301" spans="2:22" ht="17.25" customHeight="1">
      <c r="B301" s="227"/>
      <c r="C301" s="228"/>
      <c r="D301" s="228"/>
      <c r="E301" s="228"/>
      <c r="F301" s="228"/>
      <c r="G301" s="228"/>
      <c r="H301" s="228"/>
      <c r="I301" s="228"/>
      <c r="J301" s="229"/>
      <c r="K301" s="341"/>
      <c r="L301" s="342"/>
      <c r="M301" s="342"/>
      <c r="N301" s="342"/>
      <c r="O301" s="342"/>
      <c r="P301" s="342"/>
      <c r="Q301" s="342"/>
      <c r="R301" s="342"/>
      <c r="S301" s="343"/>
      <c r="T301" s="14"/>
      <c r="U301" s="25"/>
      <c r="V301" s="10"/>
    </row>
    <row r="302" spans="2:22" ht="17.25" customHeight="1">
      <c r="B302" s="227"/>
      <c r="C302" s="228"/>
      <c r="D302" s="228"/>
      <c r="E302" s="228"/>
      <c r="F302" s="228"/>
      <c r="G302" s="228"/>
      <c r="H302" s="228"/>
      <c r="I302" s="228"/>
      <c r="J302" s="229"/>
      <c r="K302" s="341"/>
      <c r="L302" s="342"/>
      <c r="M302" s="342"/>
      <c r="N302" s="342"/>
      <c r="O302" s="342"/>
      <c r="P302" s="342"/>
      <c r="Q302" s="342"/>
      <c r="R302" s="342"/>
      <c r="S302" s="343"/>
      <c r="T302" s="14"/>
      <c r="U302" s="25"/>
      <c r="V302" s="10"/>
    </row>
    <row r="303" spans="2:22" ht="17.25" customHeight="1">
      <c r="B303" s="227"/>
      <c r="C303" s="228"/>
      <c r="D303" s="228"/>
      <c r="E303" s="228"/>
      <c r="F303" s="228"/>
      <c r="G303" s="228"/>
      <c r="H303" s="228"/>
      <c r="I303" s="228"/>
      <c r="J303" s="229"/>
      <c r="K303" s="341"/>
      <c r="L303" s="342"/>
      <c r="M303" s="342"/>
      <c r="N303" s="342"/>
      <c r="O303" s="342"/>
      <c r="P303" s="342"/>
      <c r="Q303" s="342"/>
      <c r="R303" s="342"/>
      <c r="S303" s="343"/>
      <c r="T303" s="14"/>
      <c r="U303" s="25"/>
      <c r="V303" s="10"/>
    </row>
    <row r="304" spans="2:22" ht="17.25" customHeight="1">
      <c r="B304" s="227"/>
      <c r="C304" s="228"/>
      <c r="D304" s="228"/>
      <c r="E304" s="228"/>
      <c r="F304" s="228"/>
      <c r="G304" s="228"/>
      <c r="H304" s="228"/>
      <c r="I304" s="228"/>
      <c r="J304" s="229"/>
      <c r="K304" s="341"/>
      <c r="L304" s="342"/>
      <c r="M304" s="342"/>
      <c r="N304" s="342"/>
      <c r="O304" s="342"/>
      <c r="P304" s="342"/>
      <c r="Q304" s="342"/>
      <c r="R304" s="342"/>
      <c r="S304" s="343"/>
      <c r="T304" s="14"/>
      <c r="U304" s="25"/>
      <c r="V304" s="10"/>
    </row>
    <row r="305" spans="2:22" ht="17.25" customHeight="1">
      <c r="B305" s="227"/>
      <c r="C305" s="228"/>
      <c r="D305" s="228"/>
      <c r="E305" s="228"/>
      <c r="F305" s="228"/>
      <c r="G305" s="228"/>
      <c r="H305" s="228"/>
      <c r="I305" s="228"/>
      <c r="J305" s="229"/>
      <c r="K305" s="341"/>
      <c r="L305" s="342"/>
      <c r="M305" s="342"/>
      <c r="N305" s="342"/>
      <c r="O305" s="342"/>
      <c r="P305" s="342"/>
      <c r="Q305" s="342"/>
      <c r="R305" s="342"/>
      <c r="S305" s="343"/>
      <c r="T305" s="14"/>
      <c r="U305" s="25"/>
      <c r="V305" s="10"/>
    </row>
    <row r="306" spans="2:22" ht="17.25" customHeight="1" thickBot="1">
      <c r="B306" s="227"/>
      <c r="C306" s="228"/>
      <c r="D306" s="228"/>
      <c r="E306" s="231"/>
      <c r="F306" s="228"/>
      <c r="G306" s="228"/>
      <c r="H306" s="228"/>
      <c r="I306" s="228"/>
      <c r="J306" s="229"/>
      <c r="K306" s="341"/>
      <c r="L306" s="342"/>
      <c r="M306" s="342"/>
      <c r="N306" s="342"/>
      <c r="O306" s="342"/>
      <c r="P306" s="342"/>
      <c r="Q306" s="342"/>
      <c r="R306" s="342"/>
      <c r="S306" s="343"/>
      <c r="T306" s="14"/>
      <c r="U306" s="25"/>
      <c r="V306" s="10"/>
    </row>
    <row r="307" spans="2:22" ht="17.25" customHeight="1" thickBot="1">
      <c r="B307" s="230"/>
      <c r="C307" s="231"/>
      <c r="D307" s="231"/>
      <c r="E307" s="225"/>
      <c r="F307" s="231"/>
      <c r="G307" s="231"/>
      <c r="H307" s="231"/>
      <c r="I307" s="231"/>
      <c r="J307" s="232"/>
      <c r="K307" s="344"/>
      <c r="L307" s="345"/>
      <c r="M307" s="345"/>
      <c r="N307" s="345"/>
      <c r="O307" s="345"/>
      <c r="P307" s="345"/>
      <c r="Q307" s="345"/>
      <c r="R307" s="345"/>
      <c r="S307" s="346"/>
      <c r="T307" s="14"/>
      <c r="U307" s="25"/>
      <c r="V307" s="10"/>
    </row>
    <row r="308" spans="2:22" ht="17.25" customHeight="1">
      <c r="B308" s="224" t="s">
        <v>619</v>
      </c>
      <c r="C308" s="225"/>
      <c r="D308" s="225"/>
      <c r="E308" s="228"/>
      <c r="F308" s="225"/>
      <c r="G308" s="225"/>
      <c r="H308" s="225"/>
      <c r="I308" s="225"/>
      <c r="J308" s="226"/>
      <c r="K308" s="338" t="s">
        <v>543</v>
      </c>
      <c r="L308" s="339"/>
      <c r="M308" s="339"/>
      <c r="N308" s="339"/>
      <c r="O308" s="339"/>
      <c r="P308" s="339"/>
      <c r="Q308" s="339"/>
      <c r="R308" s="339"/>
      <c r="S308" s="340"/>
      <c r="T308" s="14"/>
      <c r="U308" s="25"/>
      <c r="V308" s="10"/>
    </row>
    <row r="309" spans="2:22" ht="17.25" customHeight="1">
      <c r="B309" s="227"/>
      <c r="C309" s="228"/>
      <c r="D309" s="228"/>
      <c r="E309" s="228"/>
      <c r="F309" s="228"/>
      <c r="G309" s="228"/>
      <c r="H309" s="228"/>
      <c r="I309" s="228"/>
      <c r="J309" s="229"/>
      <c r="K309" s="341"/>
      <c r="L309" s="342"/>
      <c r="M309" s="342"/>
      <c r="N309" s="342"/>
      <c r="O309" s="342"/>
      <c r="P309" s="342"/>
      <c r="Q309" s="342"/>
      <c r="R309" s="342"/>
      <c r="S309" s="343"/>
      <c r="T309" s="14"/>
      <c r="U309" s="25"/>
      <c r="V309" s="10"/>
    </row>
    <row r="310" spans="2:22" ht="17.25" customHeight="1">
      <c r="B310" s="227"/>
      <c r="C310" s="228"/>
      <c r="D310" s="228"/>
      <c r="E310" s="228"/>
      <c r="F310" s="228"/>
      <c r="G310" s="228"/>
      <c r="H310" s="228"/>
      <c r="I310" s="228"/>
      <c r="J310" s="229"/>
      <c r="K310" s="341"/>
      <c r="L310" s="342"/>
      <c r="M310" s="342"/>
      <c r="N310" s="342"/>
      <c r="O310" s="342"/>
      <c r="P310" s="342"/>
      <c r="Q310" s="342"/>
      <c r="R310" s="342"/>
      <c r="S310" s="343"/>
      <c r="T310" s="14"/>
      <c r="U310" s="25"/>
      <c r="V310" s="10"/>
    </row>
    <row r="311" spans="2:22" ht="17.25" customHeight="1">
      <c r="B311" s="227"/>
      <c r="C311" s="228"/>
      <c r="D311" s="228"/>
      <c r="E311" s="228"/>
      <c r="F311" s="228"/>
      <c r="G311" s="228"/>
      <c r="H311" s="228"/>
      <c r="I311" s="228"/>
      <c r="J311" s="229"/>
      <c r="K311" s="341"/>
      <c r="L311" s="342"/>
      <c r="M311" s="342"/>
      <c r="N311" s="342"/>
      <c r="O311" s="342"/>
      <c r="P311" s="342"/>
      <c r="Q311" s="342"/>
      <c r="R311" s="342"/>
      <c r="S311" s="343"/>
      <c r="T311" s="14"/>
      <c r="U311" s="25"/>
      <c r="V311" s="10"/>
    </row>
    <row r="312" spans="2:22" ht="17.25" customHeight="1">
      <c r="B312" s="227"/>
      <c r="C312" s="228"/>
      <c r="D312" s="228"/>
      <c r="E312" s="228"/>
      <c r="F312" s="228"/>
      <c r="G312" s="228"/>
      <c r="H312" s="228"/>
      <c r="I312" s="228"/>
      <c r="J312" s="229"/>
      <c r="K312" s="341"/>
      <c r="L312" s="342"/>
      <c r="M312" s="342"/>
      <c r="N312" s="342"/>
      <c r="O312" s="342"/>
      <c r="P312" s="342"/>
      <c r="Q312" s="342"/>
      <c r="R312" s="342"/>
      <c r="S312" s="343"/>
      <c r="T312" s="14"/>
      <c r="U312" s="25"/>
      <c r="V312" s="10"/>
    </row>
    <row r="313" spans="2:22" ht="17.25" customHeight="1">
      <c r="B313" s="227"/>
      <c r="C313" s="228"/>
      <c r="D313" s="228"/>
      <c r="E313" s="228"/>
      <c r="F313" s="228"/>
      <c r="G313" s="228"/>
      <c r="H313" s="228"/>
      <c r="I313" s="228"/>
      <c r="J313" s="229"/>
      <c r="K313" s="341"/>
      <c r="L313" s="342"/>
      <c r="M313" s="342"/>
      <c r="N313" s="342"/>
      <c r="O313" s="342"/>
      <c r="P313" s="342"/>
      <c r="Q313" s="342"/>
      <c r="R313" s="342"/>
      <c r="S313" s="343"/>
      <c r="T313" s="14"/>
      <c r="U313" s="25"/>
      <c r="V313" s="10"/>
    </row>
    <row r="314" spans="2:22" ht="17.25" customHeight="1" thickBot="1">
      <c r="B314" s="227"/>
      <c r="C314" s="228"/>
      <c r="D314" s="228"/>
      <c r="E314" s="231"/>
      <c r="F314" s="228"/>
      <c r="G314" s="228"/>
      <c r="H314" s="228"/>
      <c r="I314" s="228"/>
      <c r="J314" s="229"/>
      <c r="K314" s="341"/>
      <c r="L314" s="342"/>
      <c r="M314" s="342"/>
      <c r="N314" s="342"/>
      <c r="O314" s="342"/>
      <c r="P314" s="342"/>
      <c r="Q314" s="342"/>
      <c r="R314" s="342"/>
      <c r="S314" s="343"/>
      <c r="T314" s="14"/>
      <c r="U314" s="25"/>
      <c r="V314" s="10"/>
    </row>
    <row r="315" spans="2:22" ht="17.25" customHeight="1" thickBot="1">
      <c r="B315" s="230"/>
      <c r="C315" s="231"/>
      <c r="D315" s="231"/>
      <c r="E315" s="34"/>
      <c r="F315" s="231"/>
      <c r="G315" s="231"/>
      <c r="H315" s="231"/>
      <c r="I315" s="231"/>
      <c r="J315" s="232"/>
      <c r="K315" s="344"/>
      <c r="L315" s="345"/>
      <c r="M315" s="345"/>
      <c r="N315" s="345"/>
      <c r="O315" s="345"/>
      <c r="P315" s="345"/>
      <c r="Q315" s="345"/>
      <c r="R315" s="345"/>
      <c r="S315" s="346"/>
      <c r="T315" s="14"/>
      <c r="U315" s="25"/>
      <c r="V315" s="10"/>
    </row>
    <row r="316" spans="2:22" ht="17.25" customHeight="1">
      <c r="B316" s="447" t="s">
        <v>40</v>
      </c>
      <c r="C316" s="447"/>
      <c r="D316" s="447"/>
      <c r="E316" s="14"/>
      <c r="F316" s="34"/>
      <c r="G316" s="34"/>
      <c r="H316" s="34"/>
      <c r="I316" s="34"/>
      <c r="J316" s="34"/>
      <c r="K316" s="34"/>
      <c r="L316" s="24"/>
      <c r="M316" s="24"/>
      <c r="N316" s="33"/>
      <c r="O316" s="33"/>
      <c r="P316" s="34"/>
      <c r="Q316" s="447" t="s">
        <v>44</v>
      </c>
      <c r="R316" s="447"/>
      <c r="S316" s="447"/>
      <c r="V316" s="10"/>
    </row>
    <row r="317" spans="2:22" ht="17.25" customHeight="1">
      <c r="B317" s="14"/>
      <c r="C317" s="14"/>
      <c r="D317" s="14"/>
      <c r="E317" s="236"/>
      <c r="F317" s="14"/>
      <c r="G317" s="14"/>
      <c r="H317" s="14"/>
      <c r="I317" s="14"/>
      <c r="J317" s="14"/>
      <c r="K317" s="14"/>
      <c r="L317" s="13"/>
      <c r="M317" s="13"/>
      <c r="N317" s="14"/>
      <c r="O317" s="14"/>
      <c r="P317" s="14"/>
      <c r="Q317" s="14"/>
      <c r="R317" s="14"/>
      <c r="S317" s="14"/>
      <c r="T317" s="14"/>
      <c r="U317" s="14"/>
      <c r="V317" s="14"/>
    </row>
    <row r="318" spans="2:22" ht="17.25" customHeight="1" thickBot="1">
      <c r="B318" s="236" t="s">
        <v>318</v>
      </c>
      <c r="C318" s="236"/>
      <c r="D318" s="236"/>
      <c r="E318" s="32"/>
      <c r="F318" s="236"/>
      <c r="G318" s="14"/>
      <c r="H318" s="14"/>
      <c r="I318" s="14"/>
      <c r="J318" s="14"/>
      <c r="K318" s="14"/>
      <c r="L318" s="13"/>
      <c r="M318" s="13"/>
      <c r="N318" s="14"/>
      <c r="O318" s="14"/>
      <c r="P318" s="14"/>
      <c r="Q318" s="14"/>
      <c r="R318" s="14"/>
      <c r="S318" s="14"/>
      <c r="T318" s="14"/>
      <c r="U318" s="14"/>
      <c r="V318" s="14"/>
    </row>
    <row r="319" spans="2:22" s="5" customFormat="1" ht="17.25" customHeight="1" thickBot="1">
      <c r="B319" s="607" t="s">
        <v>38</v>
      </c>
      <c r="C319" s="607"/>
      <c r="D319" s="607"/>
      <c r="E319" s="225"/>
      <c r="F319" s="32"/>
      <c r="G319" s="32"/>
      <c r="H319" s="32"/>
      <c r="I319" s="32"/>
      <c r="J319" s="32"/>
      <c r="K319" s="32"/>
      <c r="L319" s="24"/>
      <c r="M319" s="24"/>
      <c r="N319" s="33"/>
      <c r="O319" s="33"/>
      <c r="P319" s="34"/>
      <c r="Q319" s="451" t="s">
        <v>39</v>
      </c>
      <c r="R319" s="451"/>
      <c r="S319" s="451"/>
      <c r="T319" s="14"/>
      <c r="U319" s="14"/>
      <c r="V319" s="14"/>
    </row>
    <row r="320" spans="2:22" s="5" customFormat="1" ht="17.25" customHeight="1">
      <c r="B320" s="224" t="s">
        <v>580</v>
      </c>
      <c r="C320" s="225"/>
      <c r="D320" s="225"/>
      <c r="E320" s="228"/>
      <c r="F320" s="225"/>
      <c r="G320" s="225"/>
      <c r="H320" s="225"/>
      <c r="I320" s="225"/>
      <c r="J320" s="225"/>
      <c r="K320" s="338" t="s">
        <v>544</v>
      </c>
      <c r="L320" s="339"/>
      <c r="M320" s="339"/>
      <c r="N320" s="339"/>
      <c r="O320" s="339"/>
      <c r="P320" s="339"/>
      <c r="Q320" s="339"/>
      <c r="R320" s="339"/>
      <c r="S320" s="340"/>
      <c r="T320" s="14"/>
      <c r="U320" s="14"/>
      <c r="V320" s="14"/>
    </row>
    <row r="321" spans="2:22" s="5" customFormat="1" ht="17.25" customHeight="1">
      <c r="B321" s="227"/>
      <c r="C321" s="228"/>
      <c r="D321" s="228"/>
      <c r="E321" s="228"/>
      <c r="F321" s="228"/>
      <c r="G321" s="228"/>
      <c r="H321" s="228"/>
      <c r="I321" s="228"/>
      <c r="J321" s="228"/>
      <c r="K321" s="341"/>
      <c r="L321" s="342"/>
      <c r="M321" s="342"/>
      <c r="N321" s="342"/>
      <c r="O321" s="342"/>
      <c r="P321" s="342"/>
      <c r="Q321" s="342"/>
      <c r="R321" s="342"/>
      <c r="S321" s="343"/>
      <c r="T321" s="14"/>
      <c r="U321" s="14"/>
      <c r="V321" s="14"/>
    </row>
    <row r="322" spans="2:22" s="5" customFormat="1" ht="17.25" customHeight="1">
      <c r="B322" s="227"/>
      <c r="C322" s="228"/>
      <c r="D322" s="228"/>
      <c r="E322" s="228"/>
      <c r="F322" s="228"/>
      <c r="G322" s="228"/>
      <c r="H322" s="228"/>
      <c r="I322" s="228"/>
      <c r="J322" s="228"/>
      <c r="K322" s="341"/>
      <c r="L322" s="342"/>
      <c r="M322" s="342"/>
      <c r="N322" s="342"/>
      <c r="O322" s="342"/>
      <c r="P322" s="342"/>
      <c r="Q322" s="342"/>
      <c r="R322" s="342"/>
      <c r="S322" s="343"/>
      <c r="T322" s="14"/>
      <c r="U322" s="14"/>
      <c r="V322" s="14"/>
    </row>
    <row r="323" spans="2:22" s="5" customFormat="1" ht="17.25" customHeight="1">
      <c r="B323" s="227"/>
      <c r="C323" s="228"/>
      <c r="D323" s="228"/>
      <c r="E323" s="228"/>
      <c r="F323" s="228"/>
      <c r="G323" s="228"/>
      <c r="H323" s="228"/>
      <c r="I323" s="228"/>
      <c r="J323" s="228"/>
      <c r="K323" s="341"/>
      <c r="L323" s="342"/>
      <c r="M323" s="342"/>
      <c r="N323" s="342"/>
      <c r="O323" s="342"/>
      <c r="P323" s="342"/>
      <c r="Q323" s="342"/>
      <c r="R323" s="342"/>
      <c r="S323" s="343"/>
      <c r="T323" s="14"/>
      <c r="U323" s="14"/>
      <c r="V323" s="14"/>
    </row>
    <row r="324" spans="2:22" s="5" customFormat="1" ht="17.25" customHeight="1">
      <c r="B324" s="227"/>
      <c r="C324" s="228"/>
      <c r="D324" s="228"/>
      <c r="E324" s="228"/>
      <c r="F324" s="228"/>
      <c r="G324" s="228"/>
      <c r="H324" s="228"/>
      <c r="I324" s="228"/>
      <c r="J324" s="228"/>
      <c r="K324" s="341"/>
      <c r="L324" s="342"/>
      <c r="M324" s="342"/>
      <c r="N324" s="342"/>
      <c r="O324" s="342"/>
      <c r="P324" s="342"/>
      <c r="Q324" s="342"/>
      <c r="R324" s="342"/>
      <c r="S324" s="343"/>
      <c r="T324" s="14"/>
      <c r="U324" s="14"/>
      <c r="V324" s="14"/>
    </row>
    <row r="325" spans="2:22" s="5" customFormat="1" ht="17.25" customHeight="1">
      <c r="B325" s="227"/>
      <c r="C325" s="228"/>
      <c r="D325" s="228"/>
      <c r="E325" s="228"/>
      <c r="F325" s="228"/>
      <c r="G325" s="228"/>
      <c r="H325" s="228"/>
      <c r="I325" s="228"/>
      <c r="J325" s="228"/>
      <c r="K325" s="341"/>
      <c r="L325" s="342"/>
      <c r="M325" s="342"/>
      <c r="N325" s="342"/>
      <c r="O325" s="342"/>
      <c r="P325" s="342"/>
      <c r="Q325" s="342"/>
      <c r="R325" s="342"/>
      <c r="S325" s="343"/>
      <c r="T325" s="14"/>
      <c r="U325" s="14"/>
      <c r="V325" s="14"/>
    </row>
    <row r="326" spans="2:22" s="5" customFormat="1" ht="17.25" customHeight="1" thickBot="1">
      <c r="B326" s="227"/>
      <c r="C326" s="228"/>
      <c r="D326" s="228"/>
      <c r="E326" s="231"/>
      <c r="F326" s="228"/>
      <c r="G326" s="228"/>
      <c r="H326" s="228"/>
      <c r="I326" s="228"/>
      <c r="J326" s="228"/>
      <c r="K326" s="341"/>
      <c r="L326" s="342"/>
      <c r="M326" s="342"/>
      <c r="N326" s="342"/>
      <c r="O326" s="342"/>
      <c r="P326" s="342"/>
      <c r="Q326" s="342"/>
      <c r="R326" s="342"/>
      <c r="S326" s="343"/>
      <c r="T326" s="14"/>
      <c r="U326" s="14"/>
      <c r="V326" s="14"/>
    </row>
    <row r="327" spans="2:22" s="5" customFormat="1" ht="17.25" customHeight="1" thickBot="1">
      <c r="B327" s="230"/>
      <c r="C327" s="231"/>
      <c r="D327" s="231"/>
      <c r="E327" s="225"/>
      <c r="F327" s="231"/>
      <c r="G327" s="231"/>
      <c r="H327" s="231"/>
      <c r="I327" s="231"/>
      <c r="J327" s="231"/>
      <c r="K327" s="344"/>
      <c r="L327" s="345"/>
      <c r="M327" s="345"/>
      <c r="N327" s="345"/>
      <c r="O327" s="345"/>
      <c r="P327" s="345"/>
      <c r="Q327" s="345"/>
      <c r="R327" s="345"/>
      <c r="S327" s="346"/>
      <c r="T327" s="14"/>
      <c r="U327" s="14"/>
      <c r="V327" s="14"/>
    </row>
    <row r="328" spans="2:22" s="5" customFormat="1" ht="17.25" customHeight="1">
      <c r="B328" s="224" t="s">
        <v>545</v>
      </c>
      <c r="C328" s="225"/>
      <c r="D328" s="225"/>
      <c r="E328" s="228"/>
      <c r="F328" s="225"/>
      <c r="G328" s="225"/>
      <c r="H328" s="225"/>
      <c r="I328" s="225"/>
      <c r="J328" s="225"/>
      <c r="K328" s="338" t="s">
        <v>546</v>
      </c>
      <c r="L328" s="339"/>
      <c r="M328" s="339"/>
      <c r="N328" s="339"/>
      <c r="O328" s="339"/>
      <c r="P328" s="339"/>
      <c r="Q328" s="339"/>
      <c r="R328" s="339"/>
      <c r="S328" s="340"/>
      <c r="T328" s="14"/>
      <c r="U328" s="14"/>
      <c r="V328" s="14"/>
    </row>
    <row r="329" spans="2:22" s="5" customFormat="1" ht="17.25" customHeight="1">
      <c r="B329" s="227"/>
      <c r="C329" s="228"/>
      <c r="D329" s="228"/>
      <c r="E329" s="228"/>
      <c r="F329" s="228"/>
      <c r="G329" s="228"/>
      <c r="H329" s="228"/>
      <c r="I329" s="228"/>
      <c r="J329" s="228"/>
      <c r="K329" s="341"/>
      <c r="L329" s="342"/>
      <c r="M329" s="342"/>
      <c r="N329" s="342"/>
      <c r="O329" s="342"/>
      <c r="P329" s="342"/>
      <c r="Q329" s="342"/>
      <c r="R329" s="342"/>
      <c r="S329" s="343"/>
      <c r="T329" s="14"/>
      <c r="U329" s="14"/>
      <c r="V329" s="14"/>
    </row>
    <row r="330" spans="2:22" s="5" customFormat="1" ht="17.25" customHeight="1">
      <c r="B330" s="227"/>
      <c r="C330" s="228"/>
      <c r="D330" s="228"/>
      <c r="E330" s="228"/>
      <c r="F330" s="228"/>
      <c r="G330" s="228"/>
      <c r="H330" s="228"/>
      <c r="I330" s="228"/>
      <c r="J330" s="228"/>
      <c r="K330" s="341"/>
      <c r="L330" s="342"/>
      <c r="M330" s="342"/>
      <c r="N330" s="342"/>
      <c r="O330" s="342"/>
      <c r="P330" s="342"/>
      <c r="Q330" s="342"/>
      <c r="R330" s="342"/>
      <c r="S330" s="343"/>
      <c r="T330" s="14"/>
      <c r="U330" s="14"/>
      <c r="V330" s="14"/>
    </row>
    <row r="331" spans="2:22" s="5" customFormat="1" ht="17.25" customHeight="1">
      <c r="B331" s="227"/>
      <c r="C331" s="228"/>
      <c r="D331" s="228"/>
      <c r="E331" s="228"/>
      <c r="F331" s="228"/>
      <c r="G331" s="228"/>
      <c r="H331" s="228"/>
      <c r="I331" s="228"/>
      <c r="J331" s="228"/>
      <c r="K331" s="341"/>
      <c r="L331" s="342"/>
      <c r="M331" s="342"/>
      <c r="N331" s="342"/>
      <c r="O331" s="342"/>
      <c r="P331" s="342"/>
      <c r="Q331" s="342"/>
      <c r="R331" s="342"/>
      <c r="S331" s="343"/>
      <c r="T331" s="14"/>
      <c r="U331" s="14"/>
      <c r="V331" s="14"/>
    </row>
    <row r="332" spans="2:22" s="5" customFormat="1" ht="17.25" customHeight="1">
      <c r="B332" s="227"/>
      <c r="C332" s="228"/>
      <c r="D332" s="228"/>
      <c r="E332" s="228"/>
      <c r="F332" s="228"/>
      <c r="G332" s="228"/>
      <c r="H332" s="228"/>
      <c r="I332" s="228"/>
      <c r="J332" s="228"/>
      <c r="K332" s="341"/>
      <c r="L332" s="342"/>
      <c r="M332" s="342"/>
      <c r="N332" s="342"/>
      <c r="O332" s="342"/>
      <c r="P332" s="342"/>
      <c r="Q332" s="342"/>
      <c r="R332" s="342"/>
      <c r="S332" s="343"/>
      <c r="T332" s="14"/>
      <c r="U332" s="14"/>
      <c r="V332" s="14"/>
    </row>
    <row r="333" spans="2:22" s="5" customFormat="1" ht="17.25" customHeight="1">
      <c r="B333" s="227"/>
      <c r="C333" s="228"/>
      <c r="D333" s="228"/>
      <c r="E333" s="228"/>
      <c r="F333" s="228"/>
      <c r="G333" s="228"/>
      <c r="H333" s="228"/>
      <c r="I333" s="228"/>
      <c r="J333" s="228"/>
      <c r="K333" s="341"/>
      <c r="L333" s="342"/>
      <c r="M333" s="342"/>
      <c r="N333" s="342"/>
      <c r="O333" s="342"/>
      <c r="P333" s="342"/>
      <c r="Q333" s="342"/>
      <c r="R333" s="342"/>
      <c r="S333" s="343"/>
      <c r="T333" s="14"/>
      <c r="U333" s="14"/>
      <c r="V333" s="14"/>
    </row>
    <row r="334" spans="2:22" s="5" customFormat="1" ht="17.25" customHeight="1" thickBot="1">
      <c r="B334" s="227"/>
      <c r="C334" s="228"/>
      <c r="D334" s="228"/>
      <c r="E334" s="231"/>
      <c r="F334" s="228"/>
      <c r="G334" s="228"/>
      <c r="H334" s="228"/>
      <c r="I334" s="228"/>
      <c r="J334" s="228"/>
      <c r="K334" s="341"/>
      <c r="L334" s="342"/>
      <c r="M334" s="342"/>
      <c r="N334" s="342"/>
      <c r="O334" s="342"/>
      <c r="P334" s="342"/>
      <c r="Q334" s="342"/>
      <c r="R334" s="342"/>
      <c r="S334" s="343"/>
      <c r="T334" s="14"/>
      <c r="U334" s="14"/>
      <c r="V334" s="14"/>
    </row>
    <row r="335" spans="2:22" s="5" customFormat="1" ht="17.25" customHeight="1" thickBot="1">
      <c r="B335" s="230"/>
      <c r="C335" s="231"/>
      <c r="D335" s="231"/>
      <c r="E335" s="34"/>
      <c r="F335" s="231"/>
      <c r="G335" s="231"/>
      <c r="H335" s="231"/>
      <c r="I335" s="231"/>
      <c r="J335" s="231"/>
      <c r="K335" s="344"/>
      <c r="L335" s="345"/>
      <c r="M335" s="345"/>
      <c r="N335" s="345"/>
      <c r="O335" s="345"/>
      <c r="P335" s="345"/>
      <c r="Q335" s="345"/>
      <c r="R335" s="345"/>
      <c r="S335" s="346"/>
      <c r="T335" s="14"/>
      <c r="U335" s="14"/>
      <c r="V335" s="14"/>
    </row>
    <row r="336" spans="2:22" s="5" customFormat="1" ht="17.25" customHeight="1">
      <c r="B336" s="447" t="s">
        <v>40</v>
      </c>
      <c r="C336" s="447"/>
      <c r="D336" s="447"/>
      <c r="E336" s="34"/>
      <c r="F336" s="34"/>
      <c r="G336" s="34"/>
      <c r="H336" s="34"/>
      <c r="I336" s="34"/>
      <c r="J336" s="34"/>
      <c r="K336" s="34"/>
      <c r="L336" s="24"/>
      <c r="M336" s="24"/>
      <c r="N336" s="33"/>
      <c r="O336" s="33"/>
      <c r="P336" s="34"/>
      <c r="Q336" s="447" t="s">
        <v>44</v>
      </c>
      <c r="R336" s="447"/>
      <c r="S336" s="447"/>
      <c r="T336" s="14"/>
      <c r="U336" s="14"/>
      <c r="V336" s="14"/>
    </row>
    <row r="337" spans="2:22" ht="17.25" customHeight="1">
      <c r="B337" s="34"/>
      <c r="C337" s="34"/>
      <c r="D337" s="34"/>
      <c r="E337" s="236"/>
      <c r="F337" s="34"/>
      <c r="G337" s="34"/>
      <c r="H337" s="34"/>
      <c r="I337" s="34"/>
      <c r="J337" s="34"/>
      <c r="K337" s="34"/>
      <c r="L337" s="33"/>
      <c r="M337" s="33"/>
      <c r="N337" s="34"/>
      <c r="O337" s="34"/>
      <c r="P337" s="34"/>
      <c r="Q337" s="34"/>
      <c r="R337" s="34"/>
      <c r="S337" s="34"/>
      <c r="T337" s="34"/>
      <c r="U337" s="34"/>
      <c r="V337" s="14"/>
    </row>
    <row r="338" spans="2:22" ht="17.25" customHeight="1" thickBot="1">
      <c r="B338" s="236" t="s">
        <v>343</v>
      </c>
      <c r="C338" s="236"/>
      <c r="D338" s="236"/>
      <c r="E338" s="32"/>
    </row>
    <row r="339" spans="2:22" s="5" customFormat="1" ht="17.25" customHeight="1" thickBot="1">
      <c r="B339" s="607" t="s">
        <v>38</v>
      </c>
      <c r="C339" s="607"/>
      <c r="D339" s="607"/>
      <c r="E339" s="225"/>
      <c r="F339" s="32"/>
      <c r="G339" s="32"/>
      <c r="H339" s="32"/>
      <c r="I339" s="32"/>
      <c r="J339" s="32"/>
      <c r="K339" s="32"/>
      <c r="L339" s="24"/>
      <c r="M339" s="24"/>
      <c r="N339" s="33"/>
      <c r="O339" s="33"/>
      <c r="P339" s="34"/>
      <c r="Q339" s="451" t="s">
        <v>39</v>
      </c>
      <c r="R339" s="451"/>
      <c r="S339" s="451"/>
      <c r="T339"/>
      <c r="U339"/>
      <c r="V339" s="24"/>
    </row>
    <row r="340" spans="2:22" s="5" customFormat="1" ht="17.25" customHeight="1">
      <c r="B340" s="224" t="s">
        <v>547</v>
      </c>
      <c r="C340" s="225"/>
      <c r="D340" s="225"/>
      <c r="E340" s="228"/>
      <c r="F340" s="225"/>
      <c r="G340" s="225"/>
      <c r="H340" s="225"/>
      <c r="I340" s="225"/>
      <c r="J340" s="226"/>
      <c r="K340" s="338" t="s">
        <v>549</v>
      </c>
      <c r="L340" s="339"/>
      <c r="M340" s="339"/>
      <c r="N340" s="339"/>
      <c r="O340" s="339"/>
      <c r="P340" s="339"/>
      <c r="Q340" s="339"/>
      <c r="R340" s="339"/>
      <c r="S340" s="340"/>
      <c r="T340"/>
      <c r="U340"/>
      <c r="V340" s="24"/>
    </row>
    <row r="341" spans="2:22" s="5" customFormat="1" ht="17.25" customHeight="1">
      <c r="B341" s="227"/>
      <c r="C341" s="228"/>
      <c r="D341" s="228"/>
      <c r="E341" s="228"/>
      <c r="F341" s="228"/>
      <c r="G341" s="228"/>
      <c r="H341" s="228"/>
      <c r="I341" s="228"/>
      <c r="J341" s="229"/>
      <c r="K341" s="341"/>
      <c r="L341" s="342"/>
      <c r="M341" s="342"/>
      <c r="N341" s="342"/>
      <c r="O341" s="342"/>
      <c r="P341" s="342"/>
      <c r="Q341" s="342"/>
      <c r="R341" s="342"/>
      <c r="S341" s="343"/>
      <c r="T341"/>
      <c r="U341"/>
      <c r="V341" s="24"/>
    </row>
    <row r="342" spans="2:22" s="5" customFormat="1" ht="17.25" customHeight="1">
      <c r="B342" s="227"/>
      <c r="C342" s="228"/>
      <c r="D342" s="228"/>
      <c r="E342" s="228"/>
      <c r="F342" s="228"/>
      <c r="G342" s="228"/>
      <c r="H342" s="228"/>
      <c r="I342" s="228"/>
      <c r="J342" s="229"/>
      <c r="K342" s="341"/>
      <c r="L342" s="342"/>
      <c r="M342" s="342"/>
      <c r="N342" s="342"/>
      <c r="O342" s="342"/>
      <c r="P342" s="342"/>
      <c r="Q342" s="342"/>
      <c r="R342" s="342"/>
      <c r="S342" s="343"/>
      <c r="T342"/>
      <c r="U342"/>
      <c r="V342" s="24"/>
    </row>
    <row r="343" spans="2:22" s="5" customFormat="1" ht="17.25" customHeight="1">
      <c r="B343" s="227"/>
      <c r="C343" s="228"/>
      <c r="D343" s="228"/>
      <c r="E343" s="228"/>
      <c r="F343" s="228"/>
      <c r="G343" s="228"/>
      <c r="H343" s="228"/>
      <c r="I343" s="228"/>
      <c r="J343" s="229"/>
      <c r="K343" s="341"/>
      <c r="L343" s="342"/>
      <c r="M343" s="342"/>
      <c r="N343" s="342"/>
      <c r="O343" s="342"/>
      <c r="P343" s="342"/>
      <c r="Q343" s="342"/>
      <c r="R343" s="342"/>
      <c r="S343" s="343"/>
      <c r="T343"/>
      <c r="U343"/>
      <c r="V343" s="24"/>
    </row>
    <row r="344" spans="2:22" s="5" customFormat="1" ht="17.25" customHeight="1">
      <c r="B344" s="227"/>
      <c r="C344" s="228"/>
      <c r="D344" s="228"/>
      <c r="E344" s="228"/>
      <c r="F344" s="228"/>
      <c r="G344" s="228"/>
      <c r="H344" s="228"/>
      <c r="I344" s="228"/>
      <c r="J344" s="229"/>
      <c r="K344" s="341"/>
      <c r="L344" s="342"/>
      <c r="M344" s="342"/>
      <c r="N344" s="342"/>
      <c r="O344" s="342"/>
      <c r="P344" s="342"/>
      <c r="Q344" s="342"/>
      <c r="R344" s="342"/>
      <c r="S344" s="343"/>
      <c r="T344"/>
      <c r="U344"/>
      <c r="V344" s="24"/>
    </row>
    <row r="345" spans="2:22" s="5" customFormat="1" ht="17.25" customHeight="1">
      <c r="B345" s="227"/>
      <c r="C345" s="228"/>
      <c r="D345" s="228"/>
      <c r="E345" s="228"/>
      <c r="F345" s="228"/>
      <c r="G345" s="228"/>
      <c r="H345" s="228"/>
      <c r="I345" s="228"/>
      <c r="J345" s="229"/>
      <c r="K345" s="341"/>
      <c r="L345" s="342"/>
      <c r="M345" s="342"/>
      <c r="N345" s="342"/>
      <c r="O345" s="342"/>
      <c r="P345" s="342"/>
      <c r="Q345" s="342"/>
      <c r="R345" s="342"/>
      <c r="S345" s="343"/>
      <c r="T345"/>
      <c r="U345"/>
      <c r="V345" s="24"/>
    </row>
    <row r="346" spans="2:22" s="5" customFormat="1" ht="17.25" customHeight="1" thickBot="1">
      <c r="B346" s="227"/>
      <c r="C346" s="228"/>
      <c r="D346" s="228"/>
      <c r="E346" s="231"/>
      <c r="F346" s="228"/>
      <c r="G346" s="228"/>
      <c r="H346" s="228"/>
      <c r="I346" s="228"/>
      <c r="J346" s="229"/>
      <c r="K346" s="341"/>
      <c r="L346" s="342"/>
      <c r="M346" s="342"/>
      <c r="N346" s="342"/>
      <c r="O346" s="342"/>
      <c r="P346" s="342"/>
      <c r="Q346" s="342"/>
      <c r="R346" s="342"/>
      <c r="S346" s="343"/>
      <c r="T346"/>
      <c r="U346"/>
      <c r="V346" s="24"/>
    </row>
    <row r="347" spans="2:22" s="5" customFormat="1" ht="17.25" customHeight="1" thickBot="1">
      <c r="B347" s="230"/>
      <c r="C347" s="231"/>
      <c r="D347" s="231"/>
      <c r="E347" s="225"/>
      <c r="F347" s="231"/>
      <c r="G347" s="231"/>
      <c r="H347" s="231"/>
      <c r="I347" s="231"/>
      <c r="J347" s="232"/>
      <c r="K347" s="344"/>
      <c r="L347" s="345"/>
      <c r="M347" s="345"/>
      <c r="N347" s="345"/>
      <c r="O347" s="345"/>
      <c r="P347" s="345"/>
      <c r="Q347" s="345"/>
      <c r="R347" s="345"/>
      <c r="S347" s="346"/>
      <c r="T347"/>
      <c r="U347"/>
      <c r="V347" s="24"/>
    </row>
    <row r="348" spans="2:22" s="5" customFormat="1" ht="17.25" customHeight="1">
      <c r="B348" s="224" t="s">
        <v>548</v>
      </c>
      <c r="C348" s="225"/>
      <c r="D348" s="225"/>
      <c r="E348" s="228"/>
      <c r="F348" s="225"/>
      <c r="G348" s="225"/>
      <c r="H348" s="225"/>
      <c r="I348" s="225"/>
      <c r="J348" s="226"/>
      <c r="K348" s="338" t="s">
        <v>550</v>
      </c>
      <c r="L348" s="339"/>
      <c r="M348" s="339"/>
      <c r="N348" s="339"/>
      <c r="O348" s="339"/>
      <c r="P348" s="339"/>
      <c r="Q348" s="339"/>
      <c r="R348" s="339"/>
      <c r="S348" s="340"/>
      <c r="T348"/>
      <c r="U348"/>
      <c r="V348" s="24"/>
    </row>
    <row r="349" spans="2:22" s="5" customFormat="1" ht="17.25" customHeight="1">
      <c r="B349" s="227"/>
      <c r="C349" s="228"/>
      <c r="D349" s="228"/>
      <c r="E349" s="228"/>
      <c r="F349" s="228"/>
      <c r="G349" s="228"/>
      <c r="H349" s="228"/>
      <c r="I349" s="228"/>
      <c r="J349" s="229"/>
      <c r="K349" s="341"/>
      <c r="L349" s="342"/>
      <c r="M349" s="342"/>
      <c r="N349" s="342"/>
      <c r="O349" s="342"/>
      <c r="P349" s="342"/>
      <c r="Q349" s="342"/>
      <c r="R349" s="342"/>
      <c r="S349" s="343"/>
      <c r="T349"/>
      <c r="U349"/>
      <c r="V349" s="24"/>
    </row>
    <row r="350" spans="2:22" s="5" customFormat="1" ht="17.25" customHeight="1">
      <c r="B350" s="227"/>
      <c r="C350" s="228"/>
      <c r="D350" s="228"/>
      <c r="E350" s="228"/>
      <c r="F350" s="228"/>
      <c r="G350" s="228"/>
      <c r="H350" s="228"/>
      <c r="I350" s="228"/>
      <c r="J350" s="229"/>
      <c r="K350" s="341"/>
      <c r="L350" s="342"/>
      <c r="M350" s="342"/>
      <c r="N350" s="342"/>
      <c r="O350" s="342"/>
      <c r="P350" s="342"/>
      <c r="Q350" s="342"/>
      <c r="R350" s="342"/>
      <c r="S350" s="343"/>
      <c r="T350"/>
      <c r="U350"/>
      <c r="V350" s="24"/>
    </row>
    <row r="351" spans="2:22" s="5" customFormat="1" ht="17.25" customHeight="1">
      <c r="B351" s="227"/>
      <c r="C351" s="228"/>
      <c r="D351" s="228"/>
      <c r="E351" s="228"/>
      <c r="F351" s="228"/>
      <c r="G351" s="228"/>
      <c r="H351" s="228"/>
      <c r="I351" s="228"/>
      <c r="J351" s="229"/>
      <c r="K351" s="341"/>
      <c r="L351" s="342"/>
      <c r="M351" s="342"/>
      <c r="N351" s="342"/>
      <c r="O351" s="342"/>
      <c r="P351" s="342"/>
      <c r="Q351" s="342"/>
      <c r="R351" s="342"/>
      <c r="S351" s="343"/>
      <c r="T351"/>
      <c r="U351"/>
      <c r="V351" s="24"/>
    </row>
    <row r="352" spans="2:22" s="5" customFormat="1" ht="17.25" customHeight="1">
      <c r="B352" s="227"/>
      <c r="C352" s="228"/>
      <c r="D352" s="228"/>
      <c r="E352" s="228"/>
      <c r="F352" s="228"/>
      <c r="G352" s="228"/>
      <c r="H352" s="228"/>
      <c r="I352" s="228"/>
      <c r="J352" s="229"/>
      <c r="K352" s="341"/>
      <c r="L352" s="342"/>
      <c r="M352" s="342"/>
      <c r="N352" s="342"/>
      <c r="O352" s="342"/>
      <c r="P352" s="342"/>
      <c r="Q352" s="342"/>
      <c r="R352" s="342"/>
      <c r="S352" s="343"/>
      <c r="T352"/>
      <c r="U352"/>
      <c r="V352" s="24"/>
    </row>
    <row r="353" spans="2:22" s="5" customFormat="1" ht="17.25" customHeight="1">
      <c r="B353" s="227"/>
      <c r="C353" s="228"/>
      <c r="D353" s="228"/>
      <c r="E353" s="228"/>
      <c r="F353" s="228"/>
      <c r="G353" s="228"/>
      <c r="H353" s="228"/>
      <c r="I353" s="228"/>
      <c r="J353" s="229"/>
      <c r="K353" s="341"/>
      <c r="L353" s="342"/>
      <c r="M353" s="342"/>
      <c r="N353" s="342"/>
      <c r="O353" s="342"/>
      <c r="P353" s="342"/>
      <c r="Q353" s="342"/>
      <c r="R353" s="342"/>
      <c r="S353" s="343"/>
      <c r="T353"/>
      <c r="U353"/>
      <c r="V353" s="24"/>
    </row>
    <row r="354" spans="2:22" s="5" customFormat="1" ht="17.25" customHeight="1" thickBot="1">
      <c r="B354" s="227"/>
      <c r="C354" s="228"/>
      <c r="D354" s="228"/>
      <c r="E354" s="231"/>
      <c r="F354" s="228"/>
      <c r="G354" s="228"/>
      <c r="H354" s="228"/>
      <c r="I354" s="228"/>
      <c r="J354" s="229"/>
      <c r="K354" s="341"/>
      <c r="L354" s="342"/>
      <c r="M354" s="342"/>
      <c r="N354" s="342"/>
      <c r="O354" s="342"/>
      <c r="P354" s="342"/>
      <c r="Q354" s="342"/>
      <c r="R354" s="342"/>
      <c r="S354" s="343"/>
      <c r="T354"/>
      <c r="U354"/>
      <c r="V354" s="24"/>
    </row>
    <row r="355" spans="2:22" s="5" customFormat="1" ht="17.25" customHeight="1" thickBot="1">
      <c r="B355" s="230"/>
      <c r="C355" s="231"/>
      <c r="D355" s="231"/>
      <c r="E355" s="34"/>
      <c r="F355" s="231"/>
      <c r="G355" s="231"/>
      <c r="H355" s="231"/>
      <c r="I355" s="231"/>
      <c r="J355" s="232"/>
      <c r="K355" s="344"/>
      <c r="L355" s="345"/>
      <c r="M355" s="345"/>
      <c r="N355" s="345"/>
      <c r="O355" s="345"/>
      <c r="P355" s="345"/>
      <c r="Q355" s="345"/>
      <c r="R355" s="345"/>
      <c r="S355" s="346"/>
      <c r="T355"/>
      <c r="U355"/>
      <c r="V355" s="24"/>
    </row>
    <row r="356" spans="2:22" s="5" customFormat="1" ht="17.25" customHeight="1">
      <c r="B356" s="447" t="s">
        <v>40</v>
      </c>
      <c r="C356" s="447"/>
      <c r="D356" s="447"/>
      <c r="E356"/>
      <c r="F356" s="34"/>
      <c r="G356" s="34"/>
      <c r="H356" s="34"/>
      <c r="I356" s="34"/>
      <c r="J356" s="34"/>
      <c r="K356" s="34"/>
      <c r="L356" s="24"/>
      <c r="M356" s="24"/>
      <c r="N356" s="33"/>
      <c r="O356" s="33"/>
      <c r="P356" s="34"/>
      <c r="Q356" s="447" t="s">
        <v>44</v>
      </c>
      <c r="R356" s="447"/>
      <c r="S356" s="447"/>
      <c r="T356"/>
      <c r="U356"/>
      <c r="V356" s="24"/>
    </row>
    <row r="357" spans="2:22" ht="17.25" customHeight="1">
      <c r="E357" s="236"/>
    </row>
    <row r="358" spans="2:22" ht="17.25" customHeight="1" thickBot="1">
      <c r="B358" s="236" t="s">
        <v>620</v>
      </c>
      <c r="C358" s="236"/>
      <c r="D358" s="236"/>
      <c r="F358" s="236"/>
      <c r="G358" s="236"/>
      <c r="H358" s="236"/>
      <c r="I358" s="236"/>
      <c r="J358" s="236"/>
      <c r="K358" s="236"/>
      <c r="L358" s="236"/>
      <c r="M358" s="236"/>
    </row>
    <row r="359" spans="2:22" ht="17.25" customHeight="1" thickBot="1">
      <c r="E359" s="225"/>
    </row>
    <row r="360" spans="2:22" ht="17.25" customHeight="1">
      <c r="B360" s="224" t="s">
        <v>557</v>
      </c>
      <c r="C360" s="225"/>
      <c r="D360" s="225"/>
      <c r="E360" s="228"/>
      <c r="F360" s="225"/>
      <c r="G360" s="225"/>
      <c r="H360" s="225"/>
      <c r="I360" s="225"/>
      <c r="J360" s="225"/>
      <c r="K360" s="225"/>
      <c r="L360" s="225"/>
      <c r="M360" s="225"/>
      <c r="N360" s="225"/>
      <c r="O360" s="225"/>
      <c r="P360" s="225"/>
      <c r="Q360" s="225"/>
      <c r="R360" s="225"/>
      <c r="S360" s="226"/>
    </row>
    <row r="361" spans="2:22" ht="17.25" customHeight="1">
      <c r="B361" s="227"/>
      <c r="C361" s="228"/>
      <c r="D361" s="228"/>
      <c r="E361" s="228"/>
      <c r="F361" s="228"/>
      <c r="G361" s="228"/>
      <c r="H361" s="228"/>
      <c r="I361" s="228"/>
      <c r="J361" s="228"/>
      <c r="K361" s="228"/>
      <c r="L361" s="228"/>
      <c r="M361" s="228"/>
      <c r="N361" s="228"/>
      <c r="O361" s="228"/>
      <c r="P361" s="228"/>
      <c r="Q361" s="228"/>
      <c r="R361" s="228"/>
      <c r="S361" s="229"/>
    </row>
    <row r="362" spans="2:22" ht="17.25" customHeight="1">
      <c r="B362" s="227"/>
      <c r="C362" s="228"/>
      <c r="D362" s="228"/>
      <c r="E362" s="228"/>
      <c r="F362" s="228"/>
      <c r="G362" s="228"/>
      <c r="H362" s="228"/>
      <c r="I362" s="228"/>
      <c r="J362" s="228"/>
      <c r="K362" s="228"/>
      <c r="L362" s="228"/>
      <c r="M362" s="228"/>
      <c r="N362" s="228"/>
      <c r="O362" s="228"/>
      <c r="P362" s="228"/>
      <c r="Q362" s="228"/>
      <c r="R362" s="228"/>
      <c r="S362" s="229"/>
    </row>
    <row r="363" spans="2:22" ht="17.25" customHeight="1">
      <c r="B363" s="227"/>
      <c r="C363" s="228"/>
      <c r="D363" s="228"/>
      <c r="E363" s="228"/>
      <c r="F363" s="228"/>
      <c r="G363" s="228"/>
      <c r="H363" s="228"/>
      <c r="I363" s="228"/>
      <c r="J363" s="228"/>
      <c r="K363" s="228"/>
      <c r="L363" s="228"/>
      <c r="M363" s="228"/>
      <c r="N363" s="228"/>
      <c r="O363" s="228"/>
      <c r="P363" s="228"/>
      <c r="Q363" s="228"/>
      <c r="R363" s="228"/>
      <c r="S363" s="229"/>
    </row>
    <row r="364" spans="2:22" ht="17.25" customHeight="1">
      <c r="B364" s="227"/>
      <c r="C364" s="228"/>
      <c r="D364" s="228"/>
      <c r="E364" s="228"/>
      <c r="F364" s="228"/>
      <c r="G364" s="228"/>
      <c r="H364" s="228"/>
      <c r="I364" s="228"/>
      <c r="J364" s="228"/>
      <c r="K364" s="228"/>
      <c r="L364" s="228"/>
      <c r="M364" s="228"/>
      <c r="N364" s="228"/>
      <c r="O364" s="228"/>
      <c r="P364" s="228"/>
      <c r="Q364" s="228"/>
      <c r="R364" s="228"/>
      <c r="S364" s="229"/>
    </row>
    <row r="365" spans="2:22" ht="17.25" customHeight="1">
      <c r="B365" s="227"/>
      <c r="C365" s="228"/>
      <c r="D365" s="228"/>
      <c r="E365" s="228"/>
      <c r="F365" s="228"/>
      <c r="G365" s="228"/>
      <c r="H365" s="228"/>
      <c r="I365" s="228"/>
      <c r="J365" s="228"/>
      <c r="K365" s="228"/>
      <c r="L365" s="228"/>
      <c r="M365" s="228"/>
      <c r="N365" s="228"/>
      <c r="O365" s="228"/>
      <c r="P365" s="228"/>
      <c r="Q365" s="228"/>
      <c r="R365" s="228"/>
      <c r="S365" s="229"/>
    </row>
    <row r="366" spans="2:22" ht="17.25" customHeight="1">
      <c r="B366" s="227"/>
      <c r="C366" s="228"/>
      <c r="D366" s="228"/>
      <c r="E366" s="228"/>
      <c r="F366" s="228"/>
      <c r="G366" s="228"/>
      <c r="H366" s="228"/>
      <c r="I366" s="228"/>
      <c r="J366" s="228"/>
      <c r="K366" s="228"/>
      <c r="L366" s="228"/>
      <c r="M366" s="228"/>
      <c r="N366" s="228"/>
      <c r="O366" s="228"/>
      <c r="P366" s="228"/>
      <c r="Q366" s="228"/>
      <c r="R366" s="228"/>
      <c r="S366" s="229"/>
    </row>
    <row r="367" spans="2:22" ht="17.25" customHeight="1" thickBot="1">
      <c r="B367" s="227"/>
      <c r="C367" s="228"/>
      <c r="D367" s="228"/>
      <c r="E367" s="231"/>
      <c r="F367" s="228"/>
      <c r="G367" s="228"/>
      <c r="H367" s="228"/>
      <c r="I367" s="228"/>
      <c r="J367" s="228"/>
      <c r="K367" s="228"/>
      <c r="L367" s="228"/>
      <c r="M367" s="228"/>
      <c r="N367" s="228"/>
      <c r="O367" s="228"/>
      <c r="P367" s="228"/>
      <c r="Q367" s="228"/>
      <c r="R367" s="228"/>
      <c r="S367" s="229"/>
    </row>
    <row r="368" spans="2:22" ht="17.25" customHeight="1" thickBot="1">
      <c r="B368" s="230"/>
      <c r="C368" s="231"/>
      <c r="D368" s="231"/>
      <c r="F368" s="231"/>
      <c r="G368" s="231"/>
      <c r="H368" s="231"/>
      <c r="I368" s="231"/>
      <c r="J368" s="231"/>
      <c r="K368" s="231"/>
      <c r="L368" s="231"/>
      <c r="M368" s="231"/>
      <c r="N368" s="231"/>
      <c r="O368" s="231"/>
      <c r="P368" s="231"/>
      <c r="Q368" s="231"/>
      <c r="R368" s="231"/>
      <c r="S368" s="232"/>
    </row>
    <row r="369" spans="1:19" ht="17.25" customHeight="1">
      <c r="E369" s="236"/>
    </row>
    <row r="370" spans="1:19" ht="17.25" customHeight="1" thickBot="1">
      <c r="B370" s="236" t="s">
        <v>621</v>
      </c>
      <c r="C370" s="236"/>
      <c r="D370" s="236"/>
      <c r="F370" s="236"/>
      <c r="G370" s="236"/>
      <c r="H370" s="236"/>
      <c r="I370" s="236"/>
      <c r="J370" s="236"/>
      <c r="K370" s="236"/>
      <c r="L370" s="236"/>
      <c r="M370" s="236"/>
    </row>
    <row r="371" spans="1:19" ht="17.25" customHeight="1" thickBot="1">
      <c r="E371" s="225"/>
    </row>
    <row r="372" spans="1:19" ht="17.25" customHeight="1">
      <c r="B372" s="224" t="s">
        <v>583</v>
      </c>
      <c r="C372" s="225"/>
      <c r="D372" s="225"/>
      <c r="E372" s="228"/>
      <c r="F372" s="225"/>
      <c r="G372" s="225"/>
      <c r="H372" s="225"/>
      <c r="I372" s="225"/>
      <c r="J372" s="225"/>
      <c r="K372" s="225"/>
      <c r="L372" s="225"/>
      <c r="M372" s="225"/>
      <c r="N372" s="225"/>
      <c r="O372" s="225"/>
      <c r="P372" s="225"/>
      <c r="Q372" s="225"/>
      <c r="R372" s="225"/>
      <c r="S372" s="226"/>
    </row>
    <row r="373" spans="1:19" ht="17.25" customHeight="1">
      <c r="B373" s="227"/>
      <c r="C373" s="228"/>
      <c r="D373" s="228"/>
      <c r="E373" s="228"/>
      <c r="F373" s="228"/>
      <c r="G373" s="228"/>
      <c r="H373" s="228"/>
      <c r="I373" s="228"/>
      <c r="J373" s="228"/>
      <c r="K373" s="228"/>
      <c r="L373" s="228"/>
      <c r="M373" s="228"/>
      <c r="N373" s="228"/>
      <c r="O373" s="228"/>
      <c r="P373" s="228"/>
      <c r="Q373" s="228"/>
      <c r="R373" s="228"/>
      <c r="S373" s="229"/>
    </row>
    <row r="374" spans="1:19" ht="17.25" customHeight="1">
      <c r="B374" s="227"/>
      <c r="C374" s="228"/>
      <c r="D374" s="228"/>
      <c r="E374" s="228"/>
      <c r="F374" s="228"/>
      <c r="G374" s="228"/>
      <c r="H374" s="228"/>
      <c r="I374" s="228"/>
      <c r="J374" s="228"/>
      <c r="K374" s="228"/>
      <c r="L374" s="228"/>
      <c r="M374" s="228"/>
      <c r="N374" s="228"/>
      <c r="O374" s="228"/>
      <c r="P374" s="228"/>
      <c r="Q374" s="228"/>
      <c r="R374" s="228"/>
      <c r="S374" s="229"/>
    </row>
    <row r="375" spans="1:19" ht="17.25" customHeight="1">
      <c r="B375" s="227"/>
      <c r="C375" s="228"/>
      <c r="D375" s="228"/>
      <c r="E375" s="228"/>
      <c r="F375" s="228"/>
      <c r="G375" s="228"/>
      <c r="H375" s="228"/>
      <c r="I375" s="228"/>
      <c r="J375" s="228"/>
      <c r="K375" s="228"/>
      <c r="L375" s="228"/>
      <c r="M375" s="228"/>
      <c r="N375" s="228"/>
      <c r="O375" s="228"/>
      <c r="P375" s="228"/>
      <c r="Q375" s="228"/>
      <c r="R375" s="228"/>
      <c r="S375" s="229"/>
    </row>
    <row r="376" spans="1:19" ht="17.25" customHeight="1">
      <c r="B376" s="227"/>
      <c r="C376" s="228"/>
      <c r="D376" s="228"/>
      <c r="E376" s="228"/>
      <c r="F376" s="228"/>
      <c r="G376" s="228"/>
      <c r="H376" s="228"/>
      <c r="I376" s="228"/>
      <c r="J376" s="228"/>
      <c r="K376" s="228"/>
      <c r="L376" s="228"/>
      <c r="M376" s="228"/>
      <c r="N376" s="228"/>
      <c r="O376" s="228"/>
      <c r="P376" s="228"/>
      <c r="Q376" s="228"/>
      <c r="R376" s="228"/>
      <c r="S376" s="229"/>
    </row>
    <row r="377" spans="1:19" ht="17.25" customHeight="1">
      <c r="B377" s="227"/>
      <c r="C377" s="228"/>
      <c r="D377" s="228"/>
      <c r="E377" s="228"/>
      <c r="F377" s="228"/>
      <c r="G377" s="228"/>
      <c r="H377" s="228"/>
      <c r="I377" s="228"/>
      <c r="J377" s="228"/>
      <c r="K377" s="228"/>
      <c r="L377" s="228"/>
      <c r="M377" s="228"/>
      <c r="N377" s="228"/>
      <c r="O377" s="228"/>
      <c r="P377" s="228"/>
      <c r="Q377" s="228"/>
      <c r="R377" s="228"/>
      <c r="S377" s="229"/>
    </row>
    <row r="378" spans="1:19" ht="17.25" customHeight="1">
      <c r="B378" s="227"/>
      <c r="C378" s="228"/>
      <c r="D378" s="228"/>
      <c r="E378" s="228"/>
      <c r="F378" s="228"/>
      <c r="G378" s="228"/>
      <c r="H378" s="228"/>
      <c r="I378" s="228"/>
      <c r="J378" s="228"/>
      <c r="K378" s="228"/>
      <c r="L378" s="228"/>
      <c r="M378" s="228"/>
      <c r="N378" s="228"/>
      <c r="O378" s="228"/>
      <c r="P378" s="228"/>
      <c r="Q378" s="228"/>
      <c r="R378" s="228"/>
      <c r="S378" s="229"/>
    </row>
    <row r="379" spans="1:19" ht="17.25" customHeight="1" thickBot="1">
      <c r="B379" s="227"/>
      <c r="C379" s="228"/>
      <c r="D379" s="228"/>
      <c r="E379" s="231"/>
      <c r="F379" s="228"/>
      <c r="G379" s="228"/>
      <c r="H379" s="228"/>
      <c r="I379" s="228"/>
      <c r="J379" s="228"/>
      <c r="K379" s="228"/>
      <c r="L379" s="228"/>
      <c r="M379" s="228"/>
      <c r="N379" s="228"/>
      <c r="O379" s="228"/>
      <c r="P379" s="228"/>
      <c r="Q379" s="228"/>
      <c r="R379" s="228"/>
      <c r="S379" s="229"/>
    </row>
    <row r="380" spans="1:19" ht="17.25" customHeight="1" thickBot="1">
      <c r="B380" s="230"/>
      <c r="C380" s="231"/>
      <c r="D380" s="231"/>
      <c r="F380" s="231"/>
      <c r="G380" s="231"/>
      <c r="H380" s="231"/>
      <c r="I380" s="231"/>
      <c r="J380" s="231"/>
      <c r="K380" s="231"/>
      <c r="L380" s="231"/>
      <c r="M380" s="231"/>
      <c r="N380" s="231"/>
      <c r="O380" s="231"/>
      <c r="P380" s="231"/>
      <c r="Q380" s="231"/>
      <c r="R380" s="231"/>
      <c r="S380" s="232"/>
    </row>
    <row r="381" spans="1:19" ht="17.25" customHeight="1">
      <c r="A381"/>
    </row>
    <row r="382" spans="1:19" ht="17.25" customHeight="1">
      <c r="A382"/>
    </row>
  </sheetData>
  <mergeCells count="447">
    <mergeCell ref="Q356:S356"/>
    <mergeCell ref="B356:D356"/>
    <mergeCell ref="O192:T192"/>
    <mergeCell ref="O193:T193"/>
    <mergeCell ref="K320:S327"/>
    <mergeCell ref="K328:S335"/>
    <mergeCell ref="Q319:S319"/>
    <mergeCell ref="Q336:S336"/>
    <mergeCell ref="O194:T194"/>
    <mergeCell ref="O201:T201"/>
    <mergeCell ref="J218:N218"/>
    <mergeCell ref="J204:N204"/>
    <mergeCell ref="J205:N205"/>
    <mergeCell ref="J206:N206"/>
    <mergeCell ref="J207:N207"/>
    <mergeCell ref="J214:N214"/>
    <mergeCell ref="J198:N198"/>
    <mergeCell ref="B339:D339"/>
    <mergeCell ref="B319:D319"/>
    <mergeCell ref="B336:D336"/>
    <mergeCell ref="P292:T292"/>
    <mergeCell ref="K300:S307"/>
    <mergeCell ref="K308:S315"/>
    <mergeCell ref="B292:D292"/>
    <mergeCell ref="I169:J169"/>
    <mergeCell ref="I168:J168"/>
    <mergeCell ref="I167:J167"/>
    <mergeCell ref="I170:J170"/>
    <mergeCell ref="B151:H151"/>
    <mergeCell ref="B150:H150"/>
    <mergeCell ref="K340:S347"/>
    <mergeCell ref="K348:S355"/>
    <mergeCell ref="Q339:S339"/>
    <mergeCell ref="B293:D293"/>
    <mergeCell ref="B289:D289"/>
    <mergeCell ref="P287:T287"/>
    <mergeCell ref="P288:T288"/>
    <mergeCell ref="P289:T289"/>
    <mergeCell ref="P290:T290"/>
    <mergeCell ref="P291:T291"/>
    <mergeCell ref="B299:D299"/>
    <mergeCell ref="B291:D291"/>
    <mergeCell ref="B287:D287"/>
    <mergeCell ref="P293:T293"/>
    <mergeCell ref="O189:T189"/>
    <mergeCell ref="O190:T190"/>
    <mergeCell ref="O182:T182"/>
    <mergeCell ref="C184:I184"/>
    <mergeCell ref="J184:N184"/>
    <mergeCell ref="C189:I189"/>
    <mergeCell ref="J189:N189"/>
    <mergeCell ref="C190:I190"/>
    <mergeCell ref="J190:N190"/>
    <mergeCell ref="O183:T183"/>
    <mergeCell ref="C185:I185"/>
    <mergeCell ref="J185:N185"/>
    <mergeCell ref="C186:I186"/>
    <mergeCell ref="J186:N186"/>
    <mergeCell ref="C187:I187"/>
    <mergeCell ref="J187:N187"/>
    <mergeCell ref="C188:I188"/>
    <mergeCell ref="J188:N188"/>
    <mergeCell ref="O184:T184"/>
    <mergeCell ref="O185:T185"/>
    <mergeCell ref="O187:T187"/>
    <mergeCell ref="J182:N182"/>
    <mergeCell ref="J183:N183"/>
    <mergeCell ref="O186:T186"/>
    <mergeCell ref="C119:I119"/>
    <mergeCell ref="C120:I120"/>
    <mergeCell ref="C121:I121"/>
    <mergeCell ref="C126:I126"/>
    <mergeCell ref="O80:P81"/>
    <mergeCell ref="B69:G69"/>
    <mergeCell ref="H73:H75"/>
    <mergeCell ref="C101:I101"/>
    <mergeCell ref="C102:I102"/>
    <mergeCell ref="C103:I103"/>
    <mergeCell ref="C96:I96"/>
    <mergeCell ref="C97:I97"/>
    <mergeCell ref="C98:I98"/>
    <mergeCell ref="C99:I99"/>
    <mergeCell ref="C100:I100"/>
    <mergeCell ref="B71:B75"/>
    <mergeCell ref="C73:C75"/>
    <mergeCell ref="D73:D75"/>
    <mergeCell ref="E73:E75"/>
    <mergeCell ref="J82:J83"/>
    <mergeCell ref="C122:I122"/>
    <mergeCell ref="B84:B87"/>
    <mergeCell ref="J203:N203"/>
    <mergeCell ref="J201:N201"/>
    <mergeCell ref="J202:N202"/>
    <mergeCell ref="H253:M253"/>
    <mergeCell ref="H254:M254"/>
    <mergeCell ref="O222:T222"/>
    <mergeCell ref="O236:T236"/>
    <mergeCell ref="J225:N225"/>
    <mergeCell ref="O225:T225"/>
    <mergeCell ref="O239:T239"/>
    <mergeCell ref="J242:N242"/>
    <mergeCell ref="O226:T226"/>
    <mergeCell ref="J230:N230"/>
    <mergeCell ref="J229:N229"/>
    <mergeCell ref="O227:T227"/>
    <mergeCell ref="J241:N241"/>
    <mergeCell ref="J238:N238"/>
    <mergeCell ref="J239:N239"/>
    <mergeCell ref="J240:N240"/>
    <mergeCell ref="B162:H162"/>
    <mergeCell ref="B163:H163"/>
    <mergeCell ref="B164:H164"/>
    <mergeCell ref="B165:H165"/>
    <mergeCell ref="B159:H159"/>
    <mergeCell ref="B156:H156"/>
    <mergeCell ref="B155:H155"/>
    <mergeCell ref="B148:E148"/>
    <mergeCell ref="O188:T188"/>
    <mergeCell ref="B169:H169"/>
    <mergeCell ref="B170:H170"/>
    <mergeCell ref="B172:H172"/>
    <mergeCell ref="L150:O174"/>
    <mergeCell ref="B160:H160"/>
    <mergeCell ref="I150:J150"/>
    <mergeCell ref="B179:F179"/>
    <mergeCell ref="B173:H173"/>
    <mergeCell ref="B174:H174"/>
    <mergeCell ref="I165:J165"/>
    <mergeCell ref="B168:H168"/>
    <mergeCell ref="B167:H167"/>
    <mergeCell ref="B166:H166"/>
    <mergeCell ref="B176:S177"/>
    <mergeCell ref="I166:J166"/>
    <mergeCell ref="B2:S3"/>
    <mergeCell ref="B4:S5"/>
    <mergeCell ref="B10:E10"/>
    <mergeCell ref="F10:Q10"/>
    <mergeCell ref="F14:Q14"/>
    <mergeCell ref="F11:Q11"/>
    <mergeCell ref="F15:Q15"/>
    <mergeCell ref="B18:E18"/>
    <mergeCell ref="B16:E16"/>
    <mergeCell ref="B14:E14"/>
    <mergeCell ref="F12:Q12"/>
    <mergeCell ref="B13:E13"/>
    <mergeCell ref="F13:Q13"/>
    <mergeCell ref="F17:Q17"/>
    <mergeCell ref="F16:Q16"/>
    <mergeCell ref="B7:S8"/>
    <mergeCell ref="B21:S22"/>
    <mergeCell ref="B26:G26"/>
    <mergeCell ref="B27:G27"/>
    <mergeCell ref="B28:G28"/>
    <mergeCell ref="B29:G29"/>
    <mergeCell ref="B30:G30"/>
    <mergeCell ref="B31:G31"/>
    <mergeCell ref="B11:E11"/>
    <mergeCell ref="B12:E12"/>
    <mergeCell ref="B19:E19"/>
    <mergeCell ref="F18:Q18"/>
    <mergeCell ref="F19:Q19"/>
    <mergeCell ref="B24:G24"/>
    <mergeCell ref="B17:E17"/>
    <mergeCell ref="B15:E15"/>
    <mergeCell ref="P27:S33"/>
    <mergeCell ref="P26:S26"/>
    <mergeCell ref="B32:G32"/>
    <mergeCell ref="B33:G33"/>
    <mergeCell ref="I32:N32"/>
    <mergeCell ref="I26:N26"/>
    <mergeCell ref="I27:N27"/>
    <mergeCell ref="I28:N28"/>
    <mergeCell ref="I29:N29"/>
    <mergeCell ref="I30:N30"/>
    <mergeCell ref="J194:N194"/>
    <mergeCell ref="C123:I123"/>
    <mergeCell ref="C124:I124"/>
    <mergeCell ref="C125:I125"/>
    <mergeCell ref="B142:H142"/>
    <mergeCell ref="B139:H139"/>
    <mergeCell ref="B171:H171"/>
    <mergeCell ref="C191:I191"/>
    <mergeCell ref="J191:N191"/>
    <mergeCell ref="C193:I193"/>
    <mergeCell ref="J192:N192"/>
    <mergeCell ref="J193:N193"/>
    <mergeCell ref="C192:I192"/>
    <mergeCell ref="B157:H157"/>
    <mergeCell ref="C194:I194"/>
    <mergeCell ref="B144:H144"/>
    <mergeCell ref="B158:H158"/>
    <mergeCell ref="L137:L138"/>
    <mergeCell ref="M137:M138"/>
    <mergeCell ref="N137:N138"/>
    <mergeCell ref="K70:M70"/>
    <mergeCell ref="C95:I95"/>
    <mergeCell ref="C84:I84"/>
    <mergeCell ref="O241:T241"/>
    <mergeCell ref="O242:T242"/>
    <mergeCell ref="N250:T251"/>
    <mergeCell ref="N252:T252"/>
    <mergeCell ref="N253:T253"/>
    <mergeCell ref="N254:T254"/>
    <mergeCell ref="J231:N231"/>
    <mergeCell ref="H275:N276"/>
    <mergeCell ref="H277:N278"/>
    <mergeCell ref="O273:T274"/>
    <mergeCell ref="O269:T270"/>
    <mergeCell ref="O271:T272"/>
    <mergeCell ref="O275:T276"/>
    <mergeCell ref="O277:T278"/>
    <mergeCell ref="J235:N235"/>
    <mergeCell ref="O235:T235"/>
    <mergeCell ref="H250:M251"/>
    <mergeCell ref="J237:N237"/>
    <mergeCell ref="O238:T238"/>
    <mergeCell ref="O240:T240"/>
    <mergeCell ref="O231:T231"/>
    <mergeCell ref="O214:T214"/>
    <mergeCell ref="J217:N217"/>
    <mergeCell ref="O237:T237"/>
    <mergeCell ref="O230:T230"/>
    <mergeCell ref="J227:N227"/>
    <mergeCell ref="J228:N228"/>
    <mergeCell ref="J226:N226"/>
    <mergeCell ref="J220:N220"/>
    <mergeCell ref="J219:N219"/>
    <mergeCell ref="J236:N236"/>
    <mergeCell ref="O228:T228"/>
    <mergeCell ref="J215:N215"/>
    <mergeCell ref="O216:T216"/>
    <mergeCell ref="O217:T217"/>
    <mergeCell ref="J216:N216"/>
    <mergeCell ref="O229:T229"/>
    <mergeCell ref="O218:T218"/>
    <mergeCell ref="O219:T219"/>
    <mergeCell ref="O220:T220"/>
    <mergeCell ref="J221:N221"/>
    <mergeCell ref="O221:T221"/>
    <mergeCell ref="J222:N222"/>
    <mergeCell ref="J136:N136"/>
    <mergeCell ref="I154:J154"/>
    <mergeCell ref="B161:H161"/>
    <mergeCell ref="B116:B119"/>
    <mergeCell ref="B120:B123"/>
    <mergeCell ref="B141:H141"/>
    <mergeCell ref="B143:H143"/>
    <mergeCell ref="K137:K138"/>
    <mergeCell ref="I136:I138"/>
    <mergeCell ref="B136:H138"/>
    <mergeCell ref="B154:H154"/>
    <mergeCell ref="B153:H153"/>
    <mergeCell ref="B152:H152"/>
    <mergeCell ref="I158:J158"/>
    <mergeCell ref="I161:J161"/>
    <mergeCell ref="L149:N149"/>
    <mergeCell ref="C127:I127"/>
    <mergeCell ref="B124:B127"/>
    <mergeCell ref="C132:I132"/>
    <mergeCell ref="B128:B131"/>
    <mergeCell ref="B145:H145"/>
    <mergeCell ref="B146:H146"/>
    <mergeCell ref="B134:H134"/>
    <mergeCell ref="C118:I118"/>
    <mergeCell ref="O202:T202"/>
    <mergeCell ref="B46:G46"/>
    <mergeCell ref="B47:G47"/>
    <mergeCell ref="B48:G48"/>
    <mergeCell ref="O60:O63"/>
    <mergeCell ref="N60:N63"/>
    <mergeCell ref="B56:G56"/>
    <mergeCell ref="L60:L63"/>
    <mergeCell ref="R60:R63"/>
    <mergeCell ref="K52:R56"/>
    <mergeCell ref="C60:C63"/>
    <mergeCell ref="Q60:Q63"/>
    <mergeCell ref="C116:I116"/>
    <mergeCell ref="C117:I117"/>
    <mergeCell ref="B49:G49"/>
    <mergeCell ref="K60:K63"/>
    <mergeCell ref="B108:B111"/>
    <mergeCell ref="B112:B115"/>
    <mergeCell ref="M80:M83"/>
    <mergeCell ref="B78:G78"/>
    <mergeCell ref="B80:B83"/>
    <mergeCell ref="B140:H140"/>
    <mergeCell ref="I155:J155"/>
    <mergeCell ref="I153:J153"/>
    <mergeCell ref="K35:P35"/>
    <mergeCell ref="K37:O38"/>
    <mergeCell ref="Q37:R38"/>
    <mergeCell ref="Q39:R39"/>
    <mergeCell ref="K41:O41"/>
    <mergeCell ref="K39:O39"/>
    <mergeCell ref="Q44:R44"/>
    <mergeCell ref="Q47:R47"/>
    <mergeCell ref="K43:O43"/>
    <mergeCell ref="K45:O45"/>
    <mergeCell ref="Q45:R45"/>
    <mergeCell ref="K46:O46"/>
    <mergeCell ref="Q46:R46"/>
    <mergeCell ref="K47:O47"/>
    <mergeCell ref="Q43:R43"/>
    <mergeCell ref="K42:O42"/>
    <mergeCell ref="Q42:R42"/>
    <mergeCell ref="Q40:R40"/>
    <mergeCell ref="Q41:R41"/>
    <mergeCell ref="K44:O44"/>
    <mergeCell ref="P37:P38"/>
    <mergeCell ref="B181:T181"/>
    <mergeCell ref="C182:I182"/>
    <mergeCell ref="C183:I183"/>
    <mergeCell ref="O191:T191"/>
    <mergeCell ref="O215:T215"/>
    <mergeCell ref="O198:T198"/>
    <mergeCell ref="J197:N197"/>
    <mergeCell ref="O197:T197"/>
    <mergeCell ref="O209:T209"/>
    <mergeCell ref="O210:T210"/>
    <mergeCell ref="O211:T211"/>
    <mergeCell ref="J210:N210"/>
    <mergeCell ref="J211:N211"/>
    <mergeCell ref="J199:N199"/>
    <mergeCell ref="O199:T199"/>
    <mergeCell ref="J208:N208"/>
    <mergeCell ref="J209:N209"/>
    <mergeCell ref="J200:N200"/>
    <mergeCell ref="O203:T203"/>
    <mergeCell ref="O204:T204"/>
    <mergeCell ref="O205:T205"/>
    <mergeCell ref="O206:T206"/>
    <mergeCell ref="O200:T200"/>
    <mergeCell ref="O207:T207"/>
    <mergeCell ref="O279:T280"/>
    <mergeCell ref="B316:D316"/>
    <mergeCell ref="B288:D288"/>
    <mergeCell ref="Q299:S299"/>
    <mergeCell ref="Q316:S316"/>
    <mergeCell ref="N256:T256"/>
    <mergeCell ref="N257:T257"/>
    <mergeCell ref="O281:T282"/>
    <mergeCell ref="H271:N272"/>
    <mergeCell ref="B257:C257"/>
    <mergeCell ref="B286:D286"/>
    <mergeCell ref="B290:D290"/>
    <mergeCell ref="H279:N280"/>
    <mergeCell ref="H281:N282"/>
    <mergeCell ref="P285:T286"/>
    <mergeCell ref="K285:O286"/>
    <mergeCell ref="F252:G252"/>
    <mergeCell ref="H256:M256"/>
    <mergeCell ref="H257:M257"/>
    <mergeCell ref="H252:M252"/>
    <mergeCell ref="J243:N243"/>
    <mergeCell ref="H273:N274"/>
    <mergeCell ref="B253:C253"/>
    <mergeCell ref="F250:G251"/>
    <mergeCell ref="B250:C251"/>
    <mergeCell ref="H255:M255"/>
    <mergeCell ref="F257:G257"/>
    <mergeCell ref="H269:N270"/>
    <mergeCell ref="B256:C256"/>
    <mergeCell ref="F256:G256"/>
    <mergeCell ref="F255:G255"/>
    <mergeCell ref="F253:G253"/>
    <mergeCell ref="B255:C255"/>
    <mergeCell ref="N255:T255"/>
    <mergeCell ref="O243:T243"/>
    <mergeCell ref="F254:G254"/>
    <mergeCell ref="B252:C252"/>
    <mergeCell ref="B254:C254"/>
    <mergeCell ref="O208:T208"/>
    <mergeCell ref="C85:I85"/>
    <mergeCell ref="C86:I86"/>
    <mergeCell ref="C87:I87"/>
    <mergeCell ref="C88:I88"/>
    <mergeCell ref="C89:I89"/>
    <mergeCell ref="C90:I90"/>
    <mergeCell ref="C91:I91"/>
    <mergeCell ref="C80:I83"/>
    <mergeCell ref="K82:K83"/>
    <mergeCell ref="J80:K81"/>
    <mergeCell ref="L80:L83"/>
    <mergeCell ref="C108:I108"/>
    <mergeCell ref="J137:J138"/>
    <mergeCell ref="C111:I111"/>
    <mergeCell ref="C92:I92"/>
    <mergeCell ref="C93:I93"/>
    <mergeCell ref="C94:I94"/>
    <mergeCell ref="C109:I109"/>
    <mergeCell ref="C128:I128"/>
    <mergeCell ref="C129:I129"/>
    <mergeCell ref="C130:I130"/>
    <mergeCell ref="C131:I131"/>
    <mergeCell ref="C115:I115"/>
    <mergeCell ref="I31:N31"/>
    <mergeCell ref="B35:G35"/>
    <mergeCell ref="F60:F63"/>
    <mergeCell ref="G60:G63"/>
    <mergeCell ref="H37:I39"/>
    <mergeCell ref="I33:N33"/>
    <mergeCell ref="B104:B107"/>
    <mergeCell ref="C104:I104"/>
    <mergeCell ref="B54:G54"/>
    <mergeCell ref="B53:G53"/>
    <mergeCell ref="B52:G52"/>
    <mergeCell ref="B51:G51"/>
    <mergeCell ref="B50:G50"/>
    <mergeCell ref="B44:G44"/>
    <mergeCell ref="B45:G45"/>
    <mergeCell ref="B43:G43"/>
    <mergeCell ref="B88:B91"/>
    <mergeCell ref="B92:B95"/>
    <mergeCell ref="B96:B99"/>
    <mergeCell ref="B100:B103"/>
    <mergeCell ref="C105:I105"/>
    <mergeCell ref="C106:I106"/>
    <mergeCell ref="C107:I107"/>
    <mergeCell ref="K40:O40"/>
    <mergeCell ref="C112:I112"/>
    <mergeCell ref="C113:I113"/>
    <mergeCell ref="C114:I114"/>
    <mergeCell ref="C110:I110"/>
    <mergeCell ref="K48:O48"/>
    <mergeCell ref="Q48:R48"/>
    <mergeCell ref="K71:R76"/>
    <mergeCell ref="B58:L58"/>
    <mergeCell ref="F73:F75"/>
    <mergeCell ref="G73:G75"/>
    <mergeCell ref="J60:J63"/>
    <mergeCell ref="M60:M63"/>
    <mergeCell ref="P60:P63"/>
    <mergeCell ref="K50:P50"/>
    <mergeCell ref="I73:I75"/>
    <mergeCell ref="C71:I72"/>
    <mergeCell ref="O82:O83"/>
    <mergeCell ref="P82:P83"/>
    <mergeCell ref="N80:N83"/>
    <mergeCell ref="B41:G41"/>
    <mergeCell ref="B42:G42"/>
    <mergeCell ref="H60:H63"/>
    <mergeCell ref="I60:I63"/>
    <mergeCell ref="E60:E63"/>
    <mergeCell ref="B55:G55"/>
    <mergeCell ref="D60:D63"/>
    <mergeCell ref="B37:G40"/>
    <mergeCell ref="B60:B63"/>
  </mergeCells>
  <dataValidations count="3">
    <dataValidation type="list" allowBlank="1" showInputMessage="1" showErrorMessage="1" sqref="E285 I173:I174 J84:K131">
      <formula1>confirmare</formula1>
    </dataValidation>
    <dataValidation type="list" allowBlank="1" showInputMessage="1" showErrorMessage="1" sqref="F19:Q19">
      <formula1>tipuri</formula1>
    </dataValidation>
    <dataValidation type="list" allowBlank="1" showInputMessage="1" showErrorMessage="1" sqref="F10:Q10">
      <formula1>Raion</formula1>
    </dataValidation>
  </dataValidations>
  <hyperlinks>
    <hyperlink ref="F17" r:id="rId1"/>
  </hyperlinks>
  <pageMargins left="0" right="0" top="0" bottom="0" header="0" footer="0"/>
  <pageSetup paperSize="9" scale="60" orientation="landscape" verticalDpi="180" r:id="rId2"/>
  <headerFooter>
    <oddFooter>&amp;C&amp;P</oddFooter>
  </headerFooter>
</worksheet>
</file>

<file path=xl/worksheets/sheet2.xml><?xml version="1.0" encoding="utf-8"?>
<worksheet xmlns="http://schemas.openxmlformats.org/spreadsheetml/2006/main" xmlns:r="http://schemas.openxmlformats.org/officeDocument/2006/relationships">
  <dimension ref="B1:K180"/>
  <sheetViews>
    <sheetView zoomScaleNormal="100" zoomScalePageLayoutView="85" workbookViewId="0">
      <selection activeCell="B57" sqref="B57:C57"/>
    </sheetView>
  </sheetViews>
  <sheetFormatPr defaultRowHeight="14.4"/>
  <cols>
    <col min="1" max="1" width="12" customWidth="1"/>
    <col min="2" max="2" width="62.6640625" customWidth="1"/>
    <col min="3" max="3" width="95.5546875" customWidth="1"/>
  </cols>
  <sheetData>
    <row r="1" spans="2:11" ht="15.6">
      <c r="B1" s="62"/>
      <c r="C1" s="63"/>
      <c r="D1" s="61"/>
      <c r="E1" s="61"/>
      <c r="F1" s="61"/>
      <c r="G1" s="61"/>
      <c r="H1" s="61"/>
      <c r="I1" s="61"/>
      <c r="J1" s="61"/>
      <c r="K1" s="61"/>
    </row>
    <row r="2" spans="2:11" ht="20.399999999999999">
      <c r="B2" s="625" t="s">
        <v>498</v>
      </c>
      <c r="C2" s="625"/>
      <c r="D2" s="5"/>
    </row>
    <row r="3" spans="2:11" ht="15.6">
      <c r="B3" s="624" t="s">
        <v>336</v>
      </c>
      <c r="C3" s="624"/>
      <c r="D3" s="5"/>
    </row>
    <row r="4" spans="2:11">
      <c r="B4" s="160"/>
      <c r="C4" s="160"/>
      <c r="D4" s="5"/>
    </row>
    <row r="5" spans="2:11" ht="45.9" customHeight="1" thickBot="1">
      <c r="B5" s="630" t="s">
        <v>492</v>
      </c>
      <c r="C5" s="630"/>
      <c r="D5" s="5"/>
    </row>
    <row r="6" spans="2:11" ht="55.95" customHeight="1" thickBot="1">
      <c r="B6" s="638" t="s">
        <v>406</v>
      </c>
      <c r="C6" s="639"/>
      <c r="D6" s="5"/>
    </row>
    <row r="7" spans="2:11">
      <c r="B7" s="5"/>
      <c r="C7" s="5"/>
      <c r="D7" s="5"/>
    </row>
    <row r="8" spans="2:11" ht="17.399999999999999">
      <c r="B8" s="161" t="s">
        <v>189</v>
      </c>
      <c r="C8" s="161" t="s">
        <v>190</v>
      </c>
      <c r="D8" s="5"/>
    </row>
    <row r="9" spans="2:11">
      <c r="B9" s="635" t="s">
        <v>0</v>
      </c>
      <c r="C9" s="637"/>
      <c r="D9" s="5"/>
    </row>
    <row r="10" spans="2:11">
      <c r="B10" s="166" t="s">
        <v>41</v>
      </c>
      <c r="C10" s="168" t="s">
        <v>482</v>
      </c>
      <c r="D10" s="5"/>
    </row>
    <row r="11" spans="2:11">
      <c r="B11" s="166" t="s">
        <v>1</v>
      </c>
      <c r="C11" s="167" t="s">
        <v>194</v>
      </c>
      <c r="D11" s="36"/>
    </row>
    <row r="12" spans="2:11">
      <c r="B12" s="166" t="s">
        <v>2</v>
      </c>
      <c r="C12" s="179" t="s">
        <v>388</v>
      </c>
      <c r="D12" s="36"/>
    </row>
    <row r="13" spans="2:11">
      <c r="B13" s="166" t="s">
        <v>245</v>
      </c>
      <c r="C13" s="168" t="s">
        <v>244</v>
      </c>
      <c r="D13" s="37"/>
    </row>
    <row r="14" spans="2:11">
      <c r="B14" s="166" t="s">
        <v>26</v>
      </c>
      <c r="C14" s="168" t="s">
        <v>221</v>
      </c>
      <c r="D14" s="37"/>
    </row>
    <row r="15" spans="2:11">
      <c r="B15" s="166" t="s">
        <v>3</v>
      </c>
      <c r="C15" s="179" t="s">
        <v>193</v>
      </c>
      <c r="D15" s="37"/>
    </row>
    <row r="16" spans="2:11">
      <c r="B16" s="166" t="s">
        <v>4</v>
      </c>
      <c r="C16" s="179" t="s">
        <v>191</v>
      </c>
      <c r="D16" s="37"/>
    </row>
    <row r="17" spans="2:4">
      <c r="B17" s="166" t="s">
        <v>5</v>
      </c>
      <c r="C17" s="179" t="s">
        <v>192</v>
      </c>
      <c r="D17" s="37"/>
    </row>
    <row r="18" spans="2:4">
      <c r="B18" s="166" t="s">
        <v>6</v>
      </c>
      <c r="C18" s="179" t="s">
        <v>196</v>
      </c>
      <c r="D18" s="36"/>
    </row>
    <row r="19" spans="2:4">
      <c r="B19" s="166" t="s">
        <v>7</v>
      </c>
      <c r="C19" s="168" t="s">
        <v>197</v>
      </c>
      <c r="D19" s="37"/>
    </row>
    <row r="20" spans="2:4">
      <c r="B20" s="635" t="s">
        <v>187</v>
      </c>
      <c r="C20" s="636"/>
      <c r="D20" s="5"/>
    </row>
    <row r="21" spans="2:4">
      <c r="B21" s="635" t="s">
        <v>400</v>
      </c>
      <c r="C21" s="636"/>
      <c r="D21" s="5"/>
    </row>
    <row r="22" spans="2:4" ht="16.5" customHeight="1">
      <c r="B22" s="166" t="s">
        <v>437</v>
      </c>
      <c r="C22" s="167" t="s">
        <v>481</v>
      </c>
      <c r="D22" s="36"/>
    </row>
    <row r="23" spans="2:4">
      <c r="B23" s="166" t="s">
        <v>438</v>
      </c>
      <c r="C23" s="167" t="s">
        <v>480</v>
      </c>
      <c r="D23" s="36"/>
    </row>
    <row r="24" spans="2:4">
      <c r="B24" s="166" t="s">
        <v>439</v>
      </c>
      <c r="C24" s="167" t="s">
        <v>479</v>
      </c>
      <c r="D24" s="38"/>
    </row>
    <row r="25" spans="2:4">
      <c r="B25" s="166" t="s">
        <v>440</v>
      </c>
      <c r="C25" s="167" t="s">
        <v>478</v>
      </c>
      <c r="D25" s="38"/>
    </row>
    <row r="26" spans="2:4" ht="14.25" customHeight="1">
      <c r="B26" s="166" t="s">
        <v>441</v>
      </c>
      <c r="C26" s="167" t="s">
        <v>477</v>
      </c>
      <c r="D26" s="38"/>
    </row>
    <row r="27" spans="2:4" ht="14.25" customHeight="1">
      <c r="B27" s="166" t="s">
        <v>442</v>
      </c>
      <c r="C27" s="167" t="s">
        <v>476</v>
      </c>
      <c r="D27" s="38"/>
    </row>
    <row r="28" spans="2:4">
      <c r="B28" s="166" t="s">
        <v>9</v>
      </c>
      <c r="C28" s="167" t="s">
        <v>287</v>
      </c>
      <c r="D28" s="38"/>
    </row>
    <row r="29" spans="2:4">
      <c r="B29" s="166" t="s">
        <v>443</v>
      </c>
      <c r="C29" s="167" t="s">
        <v>475</v>
      </c>
      <c r="D29" s="38"/>
    </row>
    <row r="30" spans="2:4" ht="42.6">
      <c r="B30" s="166" t="s">
        <v>491</v>
      </c>
      <c r="C30" s="167" t="s">
        <v>474</v>
      </c>
      <c r="D30" s="36"/>
    </row>
    <row r="31" spans="2:4">
      <c r="B31" s="166" t="s">
        <v>449</v>
      </c>
      <c r="C31" s="167" t="s">
        <v>473</v>
      </c>
      <c r="D31" s="36"/>
    </row>
    <row r="32" spans="2:4">
      <c r="B32" s="166" t="s">
        <v>448</v>
      </c>
      <c r="C32" s="167" t="s">
        <v>472</v>
      </c>
      <c r="D32" s="38"/>
    </row>
    <row r="33" spans="2:4">
      <c r="B33" s="166" t="s">
        <v>447</v>
      </c>
      <c r="C33" s="167" t="s">
        <v>471</v>
      </c>
      <c r="D33" s="38"/>
    </row>
    <row r="34" spans="2:4" ht="15" customHeight="1">
      <c r="B34" s="166" t="s">
        <v>446</v>
      </c>
      <c r="C34" s="167" t="s">
        <v>470</v>
      </c>
      <c r="D34" s="38"/>
    </row>
    <row r="35" spans="2:4" ht="15" customHeight="1">
      <c r="B35" s="166" t="s">
        <v>445</v>
      </c>
      <c r="C35" s="167" t="s">
        <v>469</v>
      </c>
      <c r="D35" s="38"/>
    </row>
    <row r="36" spans="2:4">
      <c r="B36" s="166" t="s">
        <v>237</v>
      </c>
      <c r="C36" s="167" t="s">
        <v>468</v>
      </c>
      <c r="D36" s="36"/>
    </row>
    <row r="37" spans="2:4">
      <c r="B37" s="178" t="s">
        <v>444</v>
      </c>
      <c r="C37" s="167" t="s">
        <v>467</v>
      </c>
      <c r="D37" s="36"/>
    </row>
    <row r="38" spans="2:4" ht="27.6">
      <c r="B38" s="166" t="s">
        <v>405</v>
      </c>
      <c r="C38" s="167" t="s">
        <v>450</v>
      </c>
      <c r="D38" s="36"/>
    </row>
    <row r="39" spans="2:4" ht="15" customHeight="1" thickBot="1">
      <c r="B39" s="631" t="s">
        <v>499</v>
      </c>
      <c r="C39" s="632"/>
      <c r="D39" s="39"/>
    </row>
    <row r="40" spans="2:4" ht="55.95" customHeight="1">
      <c r="B40" s="176" t="s">
        <v>319</v>
      </c>
      <c r="C40" s="177" t="s">
        <v>429</v>
      </c>
      <c r="D40" s="36"/>
    </row>
    <row r="41" spans="2:4" ht="41.4">
      <c r="B41" s="166" t="s">
        <v>129</v>
      </c>
      <c r="C41" s="167" t="s">
        <v>454</v>
      </c>
      <c r="D41" s="36"/>
    </row>
    <row r="42" spans="2:4" ht="41.4">
      <c r="B42" s="166" t="s">
        <v>124</v>
      </c>
      <c r="C42" s="167" t="s">
        <v>455</v>
      </c>
      <c r="D42" s="36"/>
    </row>
    <row r="43" spans="2:4" ht="41.4">
      <c r="B43" s="166" t="s">
        <v>125</v>
      </c>
      <c r="C43" s="167" t="s">
        <v>456</v>
      </c>
      <c r="D43" s="36"/>
    </row>
    <row r="44" spans="2:4" ht="41.4">
      <c r="B44" s="166" t="s">
        <v>126</v>
      </c>
      <c r="C44" s="167" t="s">
        <v>457</v>
      </c>
      <c r="D44" s="36"/>
    </row>
    <row r="45" spans="2:4" ht="41.4">
      <c r="B45" s="166" t="s">
        <v>127</v>
      </c>
      <c r="C45" s="167" t="s">
        <v>458</v>
      </c>
      <c r="D45" s="36"/>
    </row>
    <row r="46" spans="2:4" ht="27.6">
      <c r="B46" s="166" t="s">
        <v>128</v>
      </c>
      <c r="C46" s="167" t="s">
        <v>459</v>
      </c>
      <c r="D46" s="36"/>
    </row>
    <row r="47" spans="2:4" ht="41.4">
      <c r="B47" s="166" t="s">
        <v>130</v>
      </c>
      <c r="C47" s="167" t="s">
        <v>460</v>
      </c>
      <c r="D47" s="36"/>
    </row>
    <row r="48" spans="2:4" ht="41.4">
      <c r="B48" s="166" t="s">
        <v>252</v>
      </c>
      <c r="C48" s="167" t="s">
        <v>461</v>
      </c>
      <c r="D48" s="36"/>
    </row>
    <row r="49" spans="2:4" ht="41.4">
      <c r="B49" s="166" t="s">
        <v>131</v>
      </c>
      <c r="C49" s="167" t="s">
        <v>462</v>
      </c>
      <c r="D49" s="36"/>
    </row>
    <row r="50" spans="2:4" ht="27.6">
      <c r="B50" s="166" t="s">
        <v>132</v>
      </c>
      <c r="C50" s="167" t="s">
        <v>463</v>
      </c>
      <c r="D50" s="36"/>
    </row>
    <row r="51" spans="2:4" ht="27.6">
      <c r="B51" s="166" t="s">
        <v>133</v>
      </c>
      <c r="C51" s="167" t="s">
        <v>464</v>
      </c>
      <c r="D51" s="36"/>
    </row>
    <row r="52" spans="2:4" ht="27.6">
      <c r="B52" s="166" t="s">
        <v>134</v>
      </c>
      <c r="C52" s="167" t="s">
        <v>222</v>
      </c>
      <c r="D52" s="36"/>
    </row>
    <row r="53" spans="2:4" ht="27.6">
      <c r="B53" s="166" t="s">
        <v>135</v>
      </c>
      <c r="C53" s="167" t="s">
        <v>465</v>
      </c>
      <c r="D53" s="36"/>
    </row>
    <row r="54" spans="2:4">
      <c r="B54" s="166" t="s">
        <v>288</v>
      </c>
      <c r="C54" s="167" t="s">
        <v>466</v>
      </c>
      <c r="D54" s="36"/>
    </row>
    <row r="55" spans="2:4" ht="27.6">
      <c r="B55" s="166" t="s">
        <v>14</v>
      </c>
      <c r="C55" s="167" t="s">
        <v>223</v>
      </c>
      <c r="D55" s="36"/>
    </row>
    <row r="56" spans="2:4" ht="28.2">
      <c r="B56" s="166" t="s">
        <v>199</v>
      </c>
      <c r="C56" s="175" t="s">
        <v>430</v>
      </c>
      <c r="D56" s="5"/>
    </row>
    <row r="57" spans="2:4" ht="18">
      <c r="B57" s="633" t="s">
        <v>500</v>
      </c>
      <c r="C57" s="634"/>
      <c r="D57" s="40"/>
    </row>
    <row r="58" spans="2:4" ht="28.2">
      <c r="B58" s="166" t="s">
        <v>188</v>
      </c>
      <c r="C58" s="168" t="s">
        <v>254</v>
      </c>
      <c r="D58" s="5"/>
    </row>
    <row r="59" spans="2:4" ht="28.2">
      <c r="B59" s="166" t="s">
        <v>320</v>
      </c>
      <c r="C59" s="168" t="s">
        <v>202</v>
      </c>
      <c r="D59" s="5"/>
    </row>
    <row r="60" spans="2:4">
      <c r="B60" s="166" t="s">
        <v>43</v>
      </c>
      <c r="C60" s="168" t="s">
        <v>224</v>
      </c>
      <c r="D60" s="5"/>
    </row>
    <row r="61" spans="2:4" ht="16.5" customHeight="1">
      <c r="B61" s="633" t="s">
        <v>344</v>
      </c>
      <c r="C61" s="634"/>
      <c r="D61" s="39"/>
    </row>
    <row r="62" spans="2:4">
      <c r="B62" s="166" t="s">
        <v>348</v>
      </c>
      <c r="C62" s="168" t="s">
        <v>428</v>
      </c>
      <c r="D62" s="5"/>
    </row>
    <row r="63" spans="2:4">
      <c r="B63" s="166" t="s">
        <v>47</v>
      </c>
      <c r="C63" s="168" t="s">
        <v>301</v>
      </c>
      <c r="D63" s="5"/>
    </row>
    <row r="64" spans="2:4">
      <c r="B64" s="166" t="s">
        <v>259</v>
      </c>
      <c r="C64" s="168" t="s">
        <v>329</v>
      </c>
      <c r="D64" s="5"/>
    </row>
    <row r="65" spans="2:4">
      <c r="B65" s="166" t="s">
        <v>47</v>
      </c>
      <c r="C65" s="168" t="s">
        <v>330</v>
      </c>
      <c r="D65" s="5"/>
    </row>
    <row r="66" spans="2:4">
      <c r="B66" s="166" t="s">
        <v>350</v>
      </c>
      <c r="C66" s="168" t="s">
        <v>354</v>
      </c>
      <c r="D66" s="5"/>
    </row>
    <row r="67" spans="2:4">
      <c r="B67" s="166" t="s">
        <v>228</v>
      </c>
      <c r="C67" s="168" t="s">
        <v>355</v>
      </c>
      <c r="D67" s="5"/>
    </row>
    <row r="68" spans="2:4">
      <c r="B68" s="166" t="s">
        <v>351</v>
      </c>
      <c r="C68" s="168" t="s">
        <v>356</v>
      </c>
      <c r="D68" s="5"/>
    </row>
    <row r="69" spans="2:4">
      <c r="B69" s="166" t="s">
        <v>228</v>
      </c>
      <c r="C69" s="168" t="s">
        <v>357</v>
      </c>
      <c r="D69" s="5"/>
    </row>
    <row r="70" spans="2:4">
      <c r="B70" s="166" t="s">
        <v>352</v>
      </c>
      <c r="C70" s="168" t="s">
        <v>358</v>
      </c>
      <c r="D70" s="5"/>
    </row>
    <row r="71" spans="2:4">
      <c r="B71" s="166" t="s">
        <v>228</v>
      </c>
      <c r="C71" s="168" t="s">
        <v>359</v>
      </c>
      <c r="D71" s="5"/>
    </row>
    <row r="72" spans="2:4">
      <c r="B72" s="166" t="s">
        <v>353</v>
      </c>
      <c r="C72" s="175" t="s">
        <v>360</v>
      </c>
      <c r="D72" s="5"/>
    </row>
    <row r="73" spans="2:4">
      <c r="B73" s="166" t="s">
        <v>228</v>
      </c>
      <c r="C73" s="168" t="s">
        <v>361</v>
      </c>
      <c r="D73" s="5"/>
    </row>
    <row r="74" spans="2:4" ht="16.5" customHeight="1">
      <c r="B74" s="166" t="s">
        <v>432</v>
      </c>
      <c r="C74" s="175" t="s">
        <v>433</v>
      </c>
      <c r="D74" s="41"/>
    </row>
    <row r="75" spans="2:4" s="43" customFormat="1" ht="14.25" customHeight="1">
      <c r="B75" s="166" t="s">
        <v>228</v>
      </c>
      <c r="C75" s="168" t="s">
        <v>434</v>
      </c>
      <c r="D75" s="39"/>
    </row>
    <row r="76" spans="2:4" s="43" customFormat="1" ht="14.25" customHeight="1">
      <c r="B76" s="166" t="s">
        <v>451</v>
      </c>
      <c r="C76" s="175" t="s">
        <v>436</v>
      </c>
      <c r="D76" s="39"/>
    </row>
    <row r="77" spans="2:4" s="43" customFormat="1" ht="14.25" customHeight="1">
      <c r="B77" s="166" t="s">
        <v>228</v>
      </c>
      <c r="C77" s="168" t="s">
        <v>435</v>
      </c>
      <c r="D77" s="39"/>
    </row>
    <row r="78" spans="2:4" s="43" customFormat="1" ht="16.2">
      <c r="B78" s="633" t="s">
        <v>284</v>
      </c>
      <c r="C78" s="634"/>
      <c r="D78" s="39"/>
    </row>
    <row r="79" spans="2:4" s="43" customFormat="1" ht="15" customHeight="1">
      <c r="B79" s="171" t="s">
        <v>349</v>
      </c>
      <c r="C79" s="172" t="s">
        <v>426</v>
      </c>
      <c r="D79" s="39"/>
    </row>
    <row r="80" spans="2:4" s="43" customFormat="1" ht="16.2">
      <c r="B80" s="171" t="s">
        <v>259</v>
      </c>
      <c r="C80" s="172" t="s">
        <v>302</v>
      </c>
      <c r="D80" s="39"/>
    </row>
    <row r="81" spans="2:4" s="43" customFormat="1" ht="16.2">
      <c r="B81" s="173" t="s">
        <v>350</v>
      </c>
      <c r="C81" s="172" t="s">
        <v>365</v>
      </c>
      <c r="D81" s="39"/>
    </row>
    <row r="82" spans="2:4" s="43" customFormat="1" ht="16.2">
      <c r="B82" s="173" t="s">
        <v>351</v>
      </c>
      <c r="C82" s="172" t="s">
        <v>364</v>
      </c>
      <c r="D82" s="39"/>
    </row>
    <row r="83" spans="2:4" s="43" customFormat="1" ht="16.2">
      <c r="B83" s="173" t="s">
        <v>352</v>
      </c>
      <c r="C83" s="172" t="s">
        <v>362</v>
      </c>
      <c r="D83" s="39"/>
    </row>
    <row r="84" spans="2:4" s="43" customFormat="1" ht="16.2">
      <c r="B84" s="173" t="s">
        <v>353</v>
      </c>
      <c r="C84" s="172" t="s">
        <v>363</v>
      </c>
      <c r="D84" s="39"/>
    </row>
    <row r="85" spans="2:4" s="43" customFormat="1" ht="16.2">
      <c r="B85" s="173" t="s">
        <v>432</v>
      </c>
      <c r="C85" s="172" t="s">
        <v>431</v>
      </c>
      <c r="D85" s="39"/>
    </row>
    <row r="86" spans="2:4" s="43" customFormat="1" ht="16.2">
      <c r="B86" s="173" t="s">
        <v>451</v>
      </c>
      <c r="C86" s="172" t="s">
        <v>493</v>
      </c>
      <c r="D86" s="39"/>
    </row>
    <row r="87" spans="2:4" s="43" customFormat="1" ht="16.2">
      <c r="B87" s="173" t="s">
        <v>199</v>
      </c>
      <c r="C87" s="174" t="s">
        <v>427</v>
      </c>
      <c r="D87" s="39"/>
    </row>
    <row r="88" spans="2:4" s="43" customFormat="1" ht="15.6">
      <c r="B88" s="633" t="s">
        <v>370</v>
      </c>
      <c r="C88" s="634"/>
      <c r="D88" s="42"/>
    </row>
    <row r="89" spans="2:4" ht="42">
      <c r="B89" s="166" t="s">
        <v>303</v>
      </c>
      <c r="C89" s="168" t="s">
        <v>402</v>
      </c>
      <c r="D89" s="5"/>
    </row>
    <row r="90" spans="2:4" ht="42">
      <c r="B90" s="166" t="s">
        <v>304</v>
      </c>
      <c r="C90" s="168" t="s">
        <v>402</v>
      </c>
      <c r="D90" s="5"/>
    </row>
    <row r="91" spans="2:4" ht="42">
      <c r="B91" s="166" t="s">
        <v>305</v>
      </c>
      <c r="C91" s="168" t="s">
        <v>403</v>
      </c>
      <c r="D91" s="5"/>
    </row>
    <row r="92" spans="2:4" ht="42">
      <c r="B92" s="166" t="s">
        <v>306</v>
      </c>
      <c r="C92" s="168" t="s">
        <v>402</v>
      </c>
      <c r="D92" s="5"/>
    </row>
    <row r="93" spans="2:4" ht="42">
      <c r="B93" s="166" t="s">
        <v>307</v>
      </c>
      <c r="C93" s="168" t="s">
        <v>402</v>
      </c>
      <c r="D93" s="5"/>
    </row>
    <row r="94" spans="2:4" ht="42">
      <c r="B94" s="166" t="s">
        <v>308</v>
      </c>
      <c r="C94" s="168" t="s">
        <v>403</v>
      </c>
      <c r="D94" s="5"/>
    </row>
    <row r="95" spans="2:4" ht="42">
      <c r="B95" s="166" t="s">
        <v>309</v>
      </c>
      <c r="C95" s="168" t="s">
        <v>402</v>
      </c>
      <c r="D95" s="5"/>
    </row>
    <row r="96" spans="2:4" ht="42">
      <c r="B96" s="166" t="s">
        <v>310</v>
      </c>
      <c r="C96" s="168" t="s">
        <v>402</v>
      </c>
      <c r="D96" s="5"/>
    </row>
    <row r="97" spans="2:4" ht="42">
      <c r="B97" s="166" t="s">
        <v>311</v>
      </c>
      <c r="C97" s="168" t="s">
        <v>402</v>
      </c>
      <c r="D97" s="5"/>
    </row>
    <row r="98" spans="2:4" ht="42">
      <c r="B98" s="166" t="s">
        <v>312</v>
      </c>
      <c r="C98" s="168" t="s">
        <v>403</v>
      </c>
      <c r="D98" s="5"/>
    </row>
    <row r="99" spans="2:4" ht="42">
      <c r="B99" s="166" t="s">
        <v>321</v>
      </c>
      <c r="C99" s="168" t="s">
        <v>402</v>
      </c>
      <c r="D99" s="5"/>
    </row>
    <row r="100" spans="2:4" ht="42">
      <c r="B100" s="166" t="s">
        <v>322</v>
      </c>
      <c r="C100" s="168" t="s">
        <v>402</v>
      </c>
      <c r="D100" s="5"/>
    </row>
    <row r="101" spans="2:4">
      <c r="B101" s="166" t="s">
        <v>268</v>
      </c>
      <c r="C101" s="168" t="s">
        <v>425</v>
      </c>
      <c r="D101" s="5"/>
    </row>
    <row r="102" spans="2:4">
      <c r="B102" s="628" t="s">
        <v>366</v>
      </c>
      <c r="C102" s="629"/>
      <c r="D102" s="36"/>
    </row>
    <row r="103" spans="2:4" ht="28.2" customHeight="1">
      <c r="B103" s="166" t="s">
        <v>489</v>
      </c>
      <c r="C103" s="167" t="s">
        <v>453</v>
      </c>
      <c r="D103" s="38"/>
    </row>
    <row r="104" spans="2:4" ht="27.6">
      <c r="B104" s="166" t="s">
        <v>269</v>
      </c>
      <c r="C104" s="167" t="s">
        <v>418</v>
      </c>
      <c r="D104" s="36"/>
    </row>
    <row r="105" spans="2:4" ht="27.6">
      <c r="B105" s="166" t="s">
        <v>367</v>
      </c>
      <c r="C105" s="167" t="s">
        <v>419</v>
      </c>
      <c r="D105" s="36"/>
    </row>
    <row r="106" spans="2:4" ht="27.6">
      <c r="B106" s="166" t="s">
        <v>299</v>
      </c>
      <c r="C106" s="167" t="s">
        <v>420</v>
      </c>
      <c r="D106" s="36"/>
    </row>
    <row r="107" spans="2:4" ht="27.6">
      <c r="B107" s="166" t="s">
        <v>270</v>
      </c>
      <c r="C107" s="167" t="s">
        <v>421</v>
      </c>
      <c r="D107" s="36"/>
    </row>
    <row r="108" spans="2:4" ht="27.6">
      <c r="B108" s="166" t="s">
        <v>323</v>
      </c>
      <c r="C108" s="167" t="s">
        <v>422</v>
      </c>
      <c r="D108" s="36"/>
    </row>
    <row r="109" spans="2:4" ht="27.6">
      <c r="B109" s="166" t="s">
        <v>324</v>
      </c>
      <c r="C109" s="167" t="s">
        <v>423</v>
      </c>
      <c r="D109" s="36"/>
    </row>
    <row r="110" spans="2:4" ht="27.6">
      <c r="B110" s="166" t="s">
        <v>273</v>
      </c>
      <c r="C110" s="167" t="s">
        <v>424</v>
      </c>
      <c r="D110" s="36"/>
    </row>
    <row r="111" spans="2:4">
      <c r="B111" s="628" t="s">
        <v>294</v>
      </c>
      <c r="C111" s="629"/>
      <c r="D111" s="36"/>
    </row>
    <row r="112" spans="2:4">
      <c r="B112" s="166" t="s">
        <v>371</v>
      </c>
      <c r="C112" s="167" t="s">
        <v>255</v>
      </c>
      <c r="D112" s="36"/>
    </row>
    <row r="113" spans="2:4">
      <c r="B113" s="166" t="s">
        <v>253</v>
      </c>
      <c r="C113" s="167" t="s">
        <v>205</v>
      </c>
      <c r="D113" s="38"/>
    </row>
    <row r="114" spans="2:4">
      <c r="B114" s="166" t="s">
        <v>325</v>
      </c>
      <c r="C114" s="167" t="s">
        <v>206</v>
      </c>
      <c r="D114" s="36"/>
    </row>
    <row r="115" spans="2:4">
      <c r="B115" s="166" t="s">
        <v>16</v>
      </c>
      <c r="C115" s="167" t="s">
        <v>207</v>
      </c>
      <c r="D115" s="36"/>
    </row>
    <row r="116" spans="2:4">
      <c r="B116" s="166" t="s">
        <v>452</v>
      </c>
      <c r="C116" s="167" t="s">
        <v>483</v>
      </c>
      <c r="D116" s="36"/>
    </row>
    <row r="117" spans="2:4">
      <c r="B117" s="166" t="s">
        <v>17</v>
      </c>
      <c r="C117" s="167" t="s">
        <v>208</v>
      </c>
      <c r="D117" s="36"/>
    </row>
    <row r="118" spans="2:4">
      <c r="B118" s="166" t="s">
        <v>181</v>
      </c>
      <c r="C118" s="167" t="s">
        <v>229</v>
      </c>
      <c r="D118" s="36"/>
    </row>
    <row r="119" spans="2:4">
      <c r="B119" s="166" t="s">
        <v>18</v>
      </c>
      <c r="C119" s="167" t="s">
        <v>230</v>
      </c>
      <c r="D119" s="36"/>
    </row>
    <row r="120" spans="2:4">
      <c r="B120" s="166" t="s">
        <v>162</v>
      </c>
      <c r="C120" s="167" t="s">
        <v>483</v>
      </c>
      <c r="D120" s="36"/>
    </row>
    <row r="121" spans="2:4" ht="28.2" customHeight="1">
      <c r="B121" s="166" t="s">
        <v>275</v>
      </c>
      <c r="C121" s="167" t="s">
        <v>297</v>
      </c>
      <c r="D121" s="36"/>
    </row>
    <row r="122" spans="2:4" ht="14.4" customHeight="1">
      <c r="B122" s="166" t="s">
        <v>209</v>
      </c>
      <c r="C122" s="167" t="s">
        <v>231</v>
      </c>
      <c r="D122" s="36"/>
    </row>
    <row r="123" spans="2:4">
      <c r="B123" s="166" t="s">
        <v>296</v>
      </c>
      <c r="C123" s="167" t="s">
        <v>298</v>
      </c>
      <c r="D123" s="36"/>
    </row>
    <row r="124" spans="2:4" ht="16.2" customHeight="1">
      <c r="B124" s="166" t="s">
        <v>226</v>
      </c>
      <c r="C124" s="167" t="s">
        <v>227</v>
      </c>
      <c r="D124" s="36"/>
    </row>
    <row r="125" spans="2:4">
      <c r="B125" s="166" t="s">
        <v>326</v>
      </c>
      <c r="C125" s="167" t="s">
        <v>232</v>
      </c>
      <c r="D125" s="36"/>
    </row>
    <row r="126" spans="2:4" ht="27.6">
      <c r="B126" s="166" t="s">
        <v>233</v>
      </c>
      <c r="C126" s="167" t="s">
        <v>484</v>
      </c>
      <c r="D126" s="36"/>
    </row>
    <row r="127" spans="2:4">
      <c r="B127" s="166" t="s">
        <v>19</v>
      </c>
      <c r="C127" s="167" t="s">
        <v>483</v>
      </c>
      <c r="D127" s="36"/>
    </row>
    <row r="128" spans="2:4">
      <c r="B128" s="166" t="s">
        <v>20</v>
      </c>
      <c r="C128" s="167" t="s">
        <v>483</v>
      </c>
      <c r="D128" s="36"/>
    </row>
    <row r="129" spans="2:4">
      <c r="B129" s="166" t="s">
        <v>21</v>
      </c>
      <c r="C129" s="167" t="s">
        <v>483</v>
      </c>
      <c r="D129" s="36"/>
    </row>
    <row r="130" spans="2:4">
      <c r="B130" s="166" t="s">
        <v>22</v>
      </c>
      <c r="C130" s="167" t="s">
        <v>483</v>
      </c>
      <c r="D130" s="36"/>
    </row>
    <row r="131" spans="2:4">
      <c r="B131" s="166" t="s">
        <v>23</v>
      </c>
      <c r="C131" s="167" t="s">
        <v>483</v>
      </c>
      <c r="D131" s="36"/>
    </row>
    <row r="132" spans="2:4" ht="14.4" customHeight="1">
      <c r="B132" s="166" t="s">
        <v>387</v>
      </c>
      <c r="C132" s="169" t="s">
        <v>483</v>
      </c>
      <c r="D132" s="36"/>
    </row>
    <row r="133" spans="2:4" ht="13.95" customHeight="1">
      <c r="B133" s="166" t="s">
        <v>225</v>
      </c>
      <c r="C133" s="167" t="s">
        <v>487</v>
      </c>
      <c r="D133" s="41"/>
    </row>
    <row r="134" spans="2:4">
      <c r="B134" s="166" t="s">
        <v>217</v>
      </c>
      <c r="C134" s="167" t="s">
        <v>331</v>
      </c>
      <c r="D134" s="5"/>
    </row>
    <row r="135" spans="2:4">
      <c r="B135" s="170" t="s">
        <v>389</v>
      </c>
      <c r="C135" s="167" t="s">
        <v>485</v>
      </c>
      <c r="D135" s="5"/>
    </row>
    <row r="136" spans="2:4" ht="27.6">
      <c r="B136" s="170" t="s">
        <v>391</v>
      </c>
      <c r="C136" s="167" t="s">
        <v>486</v>
      </c>
      <c r="D136" s="5"/>
    </row>
    <row r="137" spans="2:4">
      <c r="B137" s="170" t="s">
        <v>327</v>
      </c>
      <c r="C137" s="167" t="s">
        <v>494</v>
      </c>
      <c r="D137" s="5"/>
    </row>
    <row r="138" spans="2:4">
      <c r="B138" s="626" t="s">
        <v>411</v>
      </c>
      <c r="C138" s="627"/>
      <c r="D138" s="5"/>
    </row>
    <row r="139" spans="2:4">
      <c r="B139" s="628" t="s">
        <v>372</v>
      </c>
      <c r="C139" s="629"/>
      <c r="D139" s="36"/>
    </row>
    <row r="140" spans="2:4" ht="27.6">
      <c r="B140" s="166" t="s">
        <v>373</v>
      </c>
      <c r="C140" s="167" t="s">
        <v>380</v>
      </c>
      <c r="D140" s="36"/>
    </row>
    <row r="141" spans="2:4" ht="41.4">
      <c r="B141" s="166" t="s">
        <v>374</v>
      </c>
      <c r="C141" s="167" t="s">
        <v>379</v>
      </c>
      <c r="D141" s="36"/>
    </row>
    <row r="142" spans="2:4" ht="33" customHeight="1">
      <c r="B142" s="166" t="s">
        <v>375</v>
      </c>
      <c r="C142" s="167" t="s">
        <v>378</v>
      </c>
      <c r="D142" s="45"/>
    </row>
    <row r="143" spans="2:4" ht="41.4">
      <c r="B143" s="166" t="s">
        <v>376</v>
      </c>
      <c r="C143" s="167" t="s">
        <v>377</v>
      </c>
      <c r="D143" s="44"/>
    </row>
    <row r="144" spans="2:4">
      <c r="B144" s="628" t="s">
        <v>381</v>
      </c>
      <c r="C144" s="629"/>
      <c r="D144" s="5"/>
    </row>
    <row r="145" spans="2:4">
      <c r="B145" s="166" t="s">
        <v>328</v>
      </c>
      <c r="C145" s="167" t="s">
        <v>332</v>
      </c>
      <c r="D145" s="5"/>
    </row>
    <row r="146" spans="2:4" ht="16.2">
      <c r="B146" s="166" t="s">
        <v>314</v>
      </c>
      <c r="C146" s="167" t="s">
        <v>333</v>
      </c>
      <c r="D146" s="44"/>
    </row>
    <row r="147" spans="2:4" ht="16.2">
      <c r="B147" s="166" t="s">
        <v>315</v>
      </c>
      <c r="C147" s="167" t="s">
        <v>335</v>
      </c>
      <c r="D147" s="44"/>
    </row>
    <row r="148" spans="2:4">
      <c r="B148" s="166" t="s">
        <v>341</v>
      </c>
      <c r="C148" s="167" t="s">
        <v>334</v>
      </c>
      <c r="D148" s="36"/>
    </row>
    <row r="149" spans="2:4" ht="18.899999999999999" customHeight="1">
      <c r="B149" s="626" t="s">
        <v>412</v>
      </c>
      <c r="C149" s="627"/>
      <c r="D149" s="45"/>
    </row>
    <row r="150" spans="2:4">
      <c r="B150" s="633" t="s">
        <v>496</v>
      </c>
      <c r="C150" s="634"/>
      <c r="D150" s="5"/>
    </row>
    <row r="151" spans="2:4">
      <c r="B151" s="166" t="s">
        <v>31</v>
      </c>
      <c r="C151" s="168" t="s">
        <v>214</v>
      </c>
      <c r="D151" s="5"/>
    </row>
    <row r="152" spans="2:4">
      <c r="B152" s="166" t="s">
        <v>32</v>
      </c>
      <c r="C152" s="168" t="s">
        <v>215</v>
      </c>
      <c r="D152" s="36"/>
    </row>
    <row r="153" spans="2:4">
      <c r="B153" s="166" t="s">
        <v>33</v>
      </c>
      <c r="C153" s="168" t="s">
        <v>497</v>
      </c>
      <c r="D153" s="38"/>
    </row>
    <row r="154" spans="2:4" ht="16.2">
      <c r="B154" s="166" t="s">
        <v>239</v>
      </c>
      <c r="C154" s="167" t="s">
        <v>238</v>
      </c>
      <c r="D154" s="44"/>
    </row>
    <row r="155" spans="2:4">
      <c r="B155" s="166" t="s">
        <v>164</v>
      </c>
      <c r="C155" s="167" t="s">
        <v>219</v>
      </c>
      <c r="D155" s="5"/>
    </row>
    <row r="156" spans="2:4">
      <c r="B156" s="166" t="s">
        <v>199</v>
      </c>
      <c r="C156" s="167" t="s">
        <v>495</v>
      </c>
      <c r="D156" s="5"/>
    </row>
    <row r="157" spans="2:4">
      <c r="B157" s="633" t="s">
        <v>383</v>
      </c>
      <c r="C157" s="634"/>
      <c r="D157" s="38"/>
    </row>
    <row r="158" spans="2:4">
      <c r="B158" s="628" t="s">
        <v>286</v>
      </c>
      <c r="C158" s="629"/>
      <c r="D158" s="38"/>
    </row>
    <row r="159" spans="2:4" ht="15.75" customHeight="1">
      <c r="B159" s="166" t="s">
        <v>28</v>
      </c>
      <c r="C159" s="167" t="s">
        <v>385</v>
      </c>
      <c r="D159" s="38"/>
    </row>
    <row r="160" spans="2:4">
      <c r="B160" s="166" t="s">
        <v>29</v>
      </c>
      <c r="C160" s="167" t="s">
        <v>386</v>
      </c>
      <c r="D160" s="38"/>
    </row>
    <row r="161" spans="2:4">
      <c r="B161" s="166" t="s">
        <v>30</v>
      </c>
      <c r="C161" s="167" t="s">
        <v>417</v>
      </c>
      <c r="D161" s="38"/>
    </row>
    <row r="162" spans="2:4">
      <c r="B162" s="628" t="s">
        <v>292</v>
      </c>
      <c r="C162" s="629"/>
      <c r="D162" s="38"/>
    </row>
    <row r="163" spans="2:4">
      <c r="B163" s="166" t="s">
        <v>165</v>
      </c>
      <c r="C163" s="167" t="s">
        <v>488</v>
      </c>
      <c r="D163" s="38"/>
    </row>
    <row r="164" spans="2:4" ht="14.4" customHeight="1">
      <c r="B164" s="166" t="s">
        <v>291</v>
      </c>
      <c r="C164" s="167" t="s">
        <v>382</v>
      </c>
      <c r="D164" s="38"/>
    </row>
    <row r="165" spans="2:4">
      <c r="B165" s="166" t="s">
        <v>166</v>
      </c>
      <c r="C165" s="167" t="s">
        <v>483</v>
      </c>
      <c r="D165" s="38"/>
    </row>
    <row r="166" spans="2:4">
      <c r="B166" s="166" t="s">
        <v>290</v>
      </c>
      <c r="C166" s="167" t="s">
        <v>483</v>
      </c>
      <c r="D166" s="38"/>
    </row>
    <row r="167" spans="2:4">
      <c r="B167" s="166" t="s">
        <v>234</v>
      </c>
      <c r="C167" s="167" t="s">
        <v>243</v>
      </c>
      <c r="D167" s="38"/>
    </row>
    <row r="168" spans="2:4">
      <c r="B168" s="166" t="s">
        <v>167</v>
      </c>
      <c r="C168" s="167" t="s">
        <v>242</v>
      </c>
      <c r="D168" s="38"/>
    </row>
    <row r="169" spans="2:4">
      <c r="B169" s="166" t="s">
        <v>168</v>
      </c>
      <c r="C169" s="167" t="s">
        <v>211</v>
      </c>
      <c r="D169" s="38"/>
    </row>
    <row r="170" spans="2:4">
      <c r="B170" s="166" t="s">
        <v>169</v>
      </c>
      <c r="C170" s="167" t="s">
        <v>212</v>
      </c>
      <c r="D170" s="38"/>
    </row>
    <row r="171" spans="2:4" ht="15.6">
      <c r="B171" s="166" t="s">
        <v>34</v>
      </c>
      <c r="C171" s="167" t="s">
        <v>213</v>
      </c>
      <c r="D171" s="46"/>
    </row>
    <row r="172" spans="2:4">
      <c r="B172" s="166" t="s">
        <v>35</v>
      </c>
      <c r="C172" s="167" t="s">
        <v>218</v>
      </c>
      <c r="D172" s="19"/>
    </row>
    <row r="173" spans="2:4" ht="18">
      <c r="B173" s="626" t="s">
        <v>36</v>
      </c>
      <c r="C173" s="627"/>
      <c r="D173" s="45"/>
    </row>
    <row r="174" spans="2:4" ht="27.6">
      <c r="B174" s="162" t="s">
        <v>37</v>
      </c>
      <c r="C174" s="165" t="s">
        <v>413</v>
      </c>
      <c r="D174" s="45"/>
    </row>
    <row r="175" spans="2:4" ht="27.6">
      <c r="B175" s="162" t="s">
        <v>316</v>
      </c>
      <c r="C175" s="165" t="s">
        <v>414</v>
      </c>
      <c r="D175" s="45"/>
    </row>
    <row r="176" spans="2:4" ht="18">
      <c r="B176" s="162" t="s">
        <v>384</v>
      </c>
      <c r="C176" s="165" t="s">
        <v>415</v>
      </c>
      <c r="D176" s="45"/>
    </row>
    <row r="177" spans="2:3" ht="16.2" customHeight="1">
      <c r="B177" s="162" t="s">
        <v>51</v>
      </c>
      <c r="C177" s="165" t="s">
        <v>416</v>
      </c>
    </row>
    <row r="178" spans="2:3" ht="28.8">
      <c r="B178" s="162" t="s">
        <v>52</v>
      </c>
      <c r="C178" s="165" t="s">
        <v>416</v>
      </c>
    </row>
    <row r="179" spans="2:3">
      <c r="B179" s="163" t="s">
        <v>204</v>
      </c>
      <c r="C179" s="164"/>
    </row>
    <row r="180" spans="2:3">
      <c r="B180" s="163" t="s">
        <v>289</v>
      </c>
      <c r="C180" s="164"/>
    </row>
  </sheetData>
  <mergeCells count="23">
    <mergeCell ref="B158:C158"/>
    <mergeCell ref="B139:C139"/>
    <mergeCell ref="B150:C150"/>
    <mergeCell ref="B111:C111"/>
    <mergeCell ref="B138:C138"/>
    <mergeCell ref="B149:C149"/>
    <mergeCell ref="B157:C157"/>
    <mergeCell ref="B3:C3"/>
    <mergeCell ref="B2:C2"/>
    <mergeCell ref="B173:C173"/>
    <mergeCell ref="B102:C102"/>
    <mergeCell ref="B5:C5"/>
    <mergeCell ref="B39:C39"/>
    <mergeCell ref="B78:C78"/>
    <mergeCell ref="B57:C57"/>
    <mergeCell ref="B61:C61"/>
    <mergeCell ref="B20:C20"/>
    <mergeCell ref="B21:C21"/>
    <mergeCell ref="B9:C9"/>
    <mergeCell ref="B6:C6"/>
    <mergeCell ref="B144:C144"/>
    <mergeCell ref="B88:C88"/>
    <mergeCell ref="B162:C162"/>
  </mergeCells>
  <pageMargins left="0.7" right="0.7" top="0.75" bottom="0.55000000000000004" header="0.3" footer="0.3"/>
  <pageSetup paperSize="9" scale="75" orientation="landscape" r:id="rId1"/>
</worksheet>
</file>

<file path=xl/worksheets/sheet3.xml><?xml version="1.0" encoding="utf-8"?>
<worksheet xmlns="http://schemas.openxmlformats.org/spreadsheetml/2006/main" xmlns:r="http://schemas.openxmlformats.org/officeDocument/2006/relationships">
  <dimension ref="A5:I83"/>
  <sheetViews>
    <sheetView topLeftCell="A41" zoomScale="90" zoomScaleNormal="90" workbookViewId="0">
      <selection activeCell="K46" sqref="K46"/>
    </sheetView>
  </sheetViews>
  <sheetFormatPr defaultColWidth="9.109375" defaultRowHeight="18"/>
  <cols>
    <col min="1" max="1" width="9.109375" style="26"/>
    <col min="2" max="2" width="40.6640625" style="26" customWidth="1"/>
    <col min="3" max="3" width="24" style="26" customWidth="1"/>
    <col min="4" max="4" width="33.88671875" style="26" customWidth="1"/>
    <col min="5" max="5" width="9.109375" style="26"/>
    <col min="6" max="6" width="10.44140625" style="28" customWidth="1"/>
    <col min="7" max="7" width="15.109375" style="26" customWidth="1"/>
    <col min="8" max="8" width="16.88671875" style="26" customWidth="1"/>
    <col min="9" max="9" width="11.109375" style="26" customWidth="1"/>
    <col min="10" max="16384" width="9.109375" style="26"/>
  </cols>
  <sheetData>
    <row r="5" spans="1:7">
      <c r="B5" s="26" t="s">
        <v>54</v>
      </c>
      <c r="D5" s="26" t="s">
        <v>90</v>
      </c>
      <c r="F5" s="28" t="s">
        <v>91</v>
      </c>
    </row>
    <row r="6" spans="1:7">
      <c r="A6" s="26">
        <v>1</v>
      </c>
      <c r="B6" s="30" t="s">
        <v>55</v>
      </c>
      <c r="C6" s="26" t="str">
        <f>UPPER(B6)</f>
        <v>ANENII NOI</v>
      </c>
      <c r="D6" s="35" t="s">
        <v>183</v>
      </c>
      <c r="F6" s="29" t="s">
        <v>174</v>
      </c>
      <c r="G6" s="26" t="s">
        <v>105</v>
      </c>
    </row>
    <row r="7" spans="1:7">
      <c r="A7" s="26">
        <v>2</v>
      </c>
      <c r="B7" s="30" t="s">
        <v>56</v>
      </c>
      <c r="C7" s="26" t="str">
        <f t="shared" ref="C7:C40" si="0">UPPER(B7)</f>
        <v>BĂLȚI</v>
      </c>
      <c r="D7" s="35" t="s">
        <v>182</v>
      </c>
      <c r="F7" s="29" t="s">
        <v>103</v>
      </c>
      <c r="G7" s="26" t="s">
        <v>106</v>
      </c>
    </row>
    <row r="8" spans="1:7">
      <c r="A8" s="26">
        <v>3</v>
      </c>
      <c r="B8" s="30" t="s">
        <v>57</v>
      </c>
      <c r="C8" s="26" t="str">
        <f t="shared" si="0"/>
        <v>BASARABEASCA</v>
      </c>
      <c r="D8" s="35" t="s">
        <v>184</v>
      </c>
      <c r="F8" s="29" t="s">
        <v>104</v>
      </c>
      <c r="G8" s="26" t="s">
        <v>107</v>
      </c>
    </row>
    <row r="9" spans="1:7">
      <c r="A9" s="26">
        <v>4</v>
      </c>
      <c r="B9" s="30" t="s">
        <v>58</v>
      </c>
      <c r="C9" s="26" t="str">
        <f t="shared" si="0"/>
        <v>BRICENI</v>
      </c>
      <c r="D9" s="35" t="s">
        <v>185</v>
      </c>
      <c r="F9" s="29" t="s">
        <v>175</v>
      </c>
      <c r="G9" s="26" t="s">
        <v>108</v>
      </c>
    </row>
    <row r="10" spans="1:7">
      <c r="A10" s="26">
        <v>5</v>
      </c>
      <c r="B10" s="30" t="s">
        <v>59</v>
      </c>
      <c r="C10" s="26" t="str">
        <f t="shared" si="0"/>
        <v>CAHUL</v>
      </c>
      <c r="D10" s="35" t="s">
        <v>186</v>
      </c>
      <c r="F10" s="29" t="s">
        <v>176</v>
      </c>
      <c r="G10" s="26" t="s">
        <v>92</v>
      </c>
    </row>
    <row r="11" spans="1:7">
      <c r="A11" s="26">
        <v>6</v>
      </c>
      <c r="B11" s="30" t="s">
        <v>60</v>
      </c>
      <c r="C11" s="26" t="str">
        <f t="shared" si="0"/>
        <v>CĂLĂRAȘI</v>
      </c>
      <c r="D11" s="35" t="s">
        <v>195</v>
      </c>
      <c r="F11" s="29" t="s">
        <v>177</v>
      </c>
      <c r="G11" s="26" t="s">
        <v>110</v>
      </c>
    </row>
    <row r="12" spans="1:7">
      <c r="A12" s="26">
        <v>7</v>
      </c>
      <c r="B12" s="30" t="s">
        <v>61</v>
      </c>
      <c r="C12" s="26" t="str">
        <f t="shared" si="0"/>
        <v>CANTEMIR</v>
      </c>
      <c r="F12" s="29" t="s">
        <v>109</v>
      </c>
      <c r="G12" s="26" t="s">
        <v>111</v>
      </c>
    </row>
    <row r="13" spans="1:7">
      <c r="A13" s="26">
        <v>8</v>
      </c>
      <c r="B13" s="30" t="s">
        <v>62</v>
      </c>
      <c r="C13" s="26" t="str">
        <f t="shared" si="0"/>
        <v>CĂUȘENI</v>
      </c>
      <c r="F13" s="29" t="s">
        <v>178</v>
      </c>
      <c r="G13" s="26" t="s">
        <v>112</v>
      </c>
    </row>
    <row r="14" spans="1:7">
      <c r="A14" s="26">
        <v>9</v>
      </c>
      <c r="B14" s="30" t="s">
        <v>63</v>
      </c>
      <c r="C14" s="26" t="str">
        <f t="shared" si="0"/>
        <v>CHIȘINĂU</v>
      </c>
      <c r="F14" s="29" t="s">
        <v>179</v>
      </c>
      <c r="G14" s="26" t="s">
        <v>113</v>
      </c>
    </row>
    <row r="15" spans="1:7">
      <c r="A15" s="26">
        <v>10</v>
      </c>
      <c r="B15" s="30" t="s">
        <v>64</v>
      </c>
      <c r="C15" s="26" t="str">
        <f t="shared" si="0"/>
        <v>CIMIȘLIA</v>
      </c>
      <c r="F15" s="29" t="s">
        <v>93</v>
      </c>
      <c r="G15" s="26" t="s">
        <v>94</v>
      </c>
    </row>
    <row r="16" spans="1:7">
      <c r="A16" s="26">
        <v>11</v>
      </c>
      <c r="B16" s="30" t="s">
        <v>65</v>
      </c>
      <c r="C16" s="26" t="str">
        <f t="shared" si="0"/>
        <v>CRIULENI</v>
      </c>
      <c r="F16" s="29" t="s">
        <v>95</v>
      </c>
      <c r="G16" s="26" t="s">
        <v>114</v>
      </c>
    </row>
    <row r="17" spans="1:7">
      <c r="A17" s="26">
        <v>12</v>
      </c>
      <c r="B17" s="30" t="s">
        <v>66</v>
      </c>
      <c r="C17" s="26" t="str">
        <f t="shared" si="0"/>
        <v>DONDUȘENI</v>
      </c>
      <c r="F17" s="29" t="s">
        <v>96</v>
      </c>
      <c r="G17" s="26" t="s">
        <v>115</v>
      </c>
    </row>
    <row r="18" spans="1:7">
      <c r="A18" s="26">
        <v>13</v>
      </c>
      <c r="B18" s="30" t="s">
        <v>67</v>
      </c>
      <c r="C18" s="26" t="str">
        <f t="shared" si="0"/>
        <v>DROCHIA</v>
      </c>
      <c r="F18" s="29" t="s">
        <v>116</v>
      </c>
      <c r="G18" s="26" t="s">
        <v>117</v>
      </c>
    </row>
    <row r="19" spans="1:7">
      <c r="A19" s="26">
        <v>14</v>
      </c>
      <c r="B19" s="30" t="s">
        <v>68</v>
      </c>
      <c r="C19" s="26" t="str">
        <f t="shared" si="0"/>
        <v>DUBĂSARI</v>
      </c>
      <c r="F19" s="29" t="s">
        <v>97</v>
      </c>
      <c r="G19" s="26" t="s">
        <v>98</v>
      </c>
    </row>
    <row r="20" spans="1:7">
      <c r="A20" s="26">
        <v>15</v>
      </c>
      <c r="B20" s="30" t="s">
        <v>69</v>
      </c>
      <c r="C20" s="26" t="str">
        <f t="shared" si="0"/>
        <v>EDINEȚ</v>
      </c>
      <c r="F20" s="29" t="s">
        <v>99</v>
      </c>
      <c r="G20" s="26" t="s">
        <v>100</v>
      </c>
    </row>
    <row r="21" spans="1:7">
      <c r="A21" s="26">
        <v>16</v>
      </c>
      <c r="B21" s="30" t="s">
        <v>70</v>
      </c>
      <c r="C21" s="26" t="str">
        <f t="shared" si="0"/>
        <v>FĂLEȘTI</v>
      </c>
      <c r="F21" s="29" t="s">
        <v>101</v>
      </c>
      <c r="G21" s="26" t="s">
        <v>102</v>
      </c>
    </row>
    <row r="22" spans="1:7">
      <c r="A22" s="26">
        <v>17</v>
      </c>
      <c r="B22" s="30" t="s">
        <v>71</v>
      </c>
      <c r="C22" s="26" t="str">
        <f t="shared" si="0"/>
        <v>FLOREȘTI</v>
      </c>
    </row>
    <row r="23" spans="1:7">
      <c r="A23" s="26">
        <v>18</v>
      </c>
      <c r="B23" s="30" t="s">
        <v>72</v>
      </c>
      <c r="C23" s="26" t="str">
        <f t="shared" si="0"/>
        <v>GLODENI</v>
      </c>
    </row>
    <row r="24" spans="1:7">
      <c r="A24" s="26">
        <v>19</v>
      </c>
      <c r="B24" s="30" t="s">
        <v>73</v>
      </c>
      <c r="C24" s="26" t="str">
        <f t="shared" si="0"/>
        <v>HÎNCEȘTI</v>
      </c>
    </row>
    <row r="25" spans="1:7">
      <c r="A25" s="26">
        <v>20</v>
      </c>
      <c r="B25" s="30" t="s">
        <v>74</v>
      </c>
      <c r="C25" s="26" t="str">
        <f t="shared" si="0"/>
        <v>IALOVENI</v>
      </c>
    </row>
    <row r="26" spans="1:7">
      <c r="A26" s="26">
        <v>21</v>
      </c>
      <c r="B26" s="30" t="s">
        <v>75</v>
      </c>
      <c r="C26" s="26" t="str">
        <f t="shared" si="0"/>
        <v>LEOVA</v>
      </c>
    </row>
    <row r="27" spans="1:7">
      <c r="A27" s="26">
        <v>22</v>
      </c>
      <c r="B27" s="30" t="s">
        <v>76</v>
      </c>
      <c r="C27" s="26" t="str">
        <f t="shared" si="0"/>
        <v>NISPORENI</v>
      </c>
    </row>
    <row r="28" spans="1:7">
      <c r="A28" s="26">
        <v>23</v>
      </c>
      <c r="B28" s="30" t="s">
        <v>77</v>
      </c>
      <c r="C28" s="26" t="str">
        <f t="shared" si="0"/>
        <v>OCNIȚA</v>
      </c>
    </row>
    <row r="29" spans="1:7">
      <c r="A29" s="26">
        <v>24</v>
      </c>
      <c r="B29" s="30" t="s">
        <v>78</v>
      </c>
      <c r="C29" s="26" t="str">
        <f t="shared" si="0"/>
        <v>ORHEI</v>
      </c>
    </row>
    <row r="30" spans="1:7">
      <c r="A30" s="26">
        <v>25</v>
      </c>
      <c r="B30" s="30" t="s">
        <v>79</v>
      </c>
      <c r="C30" s="26" t="str">
        <f t="shared" si="0"/>
        <v>REZINA</v>
      </c>
    </row>
    <row r="31" spans="1:7">
      <c r="A31" s="26">
        <v>26</v>
      </c>
      <c r="B31" s="30" t="s">
        <v>80</v>
      </c>
      <c r="C31" s="26" t="str">
        <f t="shared" si="0"/>
        <v>RÎȘCANI</v>
      </c>
    </row>
    <row r="32" spans="1:7">
      <c r="A32" s="26">
        <v>27</v>
      </c>
      <c r="B32" s="30" t="s">
        <v>81</v>
      </c>
      <c r="C32" s="26" t="str">
        <f t="shared" si="0"/>
        <v>SÎNGEREI</v>
      </c>
    </row>
    <row r="33" spans="1:9">
      <c r="A33" s="26">
        <v>28</v>
      </c>
      <c r="B33" s="30" t="s">
        <v>82</v>
      </c>
      <c r="C33" s="26" t="str">
        <f t="shared" si="0"/>
        <v>SOROCA</v>
      </c>
    </row>
    <row r="34" spans="1:9">
      <c r="A34" s="26">
        <v>29</v>
      </c>
      <c r="B34" s="30" t="s">
        <v>83</v>
      </c>
      <c r="C34" s="26" t="str">
        <f t="shared" si="0"/>
        <v>STRĂȘENI</v>
      </c>
    </row>
    <row r="35" spans="1:9">
      <c r="A35" s="26">
        <v>30</v>
      </c>
      <c r="B35" s="30" t="s">
        <v>84</v>
      </c>
      <c r="C35" s="26" t="str">
        <f t="shared" si="0"/>
        <v>ȘOLDĂNEȘTI</v>
      </c>
    </row>
    <row r="36" spans="1:9">
      <c r="A36" s="26">
        <v>31</v>
      </c>
      <c r="B36" s="30" t="s">
        <v>85</v>
      </c>
      <c r="C36" s="26" t="str">
        <f t="shared" si="0"/>
        <v>ȘTEFAN VODĂ</v>
      </c>
    </row>
    <row r="37" spans="1:9">
      <c r="A37" s="26">
        <v>32</v>
      </c>
      <c r="B37" s="30" t="s">
        <v>86</v>
      </c>
      <c r="C37" s="26" t="str">
        <f t="shared" si="0"/>
        <v>TARACLIA</v>
      </c>
    </row>
    <row r="38" spans="1:9">
      <c r="A38" s="26">
        <v>33</v>
      </c>
      <c r="B38" s="30" t="s">
        <v>89</v>
      </c>
      <c r="C38" s="26" t="str">
        <f t="shared" si="0"/>
        <v>TELENEȘTI</v>
      </c>
    </row>
    <row r="39" spans="1:9">
      <c r="A39" s="26">
        <v>34</v>
      </c>
      <c r="B39" s="30" t="s">
        <v>87</v>
      </c>
      <c r="C39" s="26" t="str">
        <f t="shared" si="0"/>
        <v>UNGHENI</v>
      </c>
    </row>
    <row r="40" spans="1:9">
      <c r="A40" s="26">
        <v>35</v>
      </c>
      <c r="B40" s="30" t="s">
        <v>88</v>
      </c>
      <c r="C40" s="26" t="str">
        <f t="shared" si="0"/>
        <v>UTA GĂGĂUZIA</v>
      </c>
    </row>
    <row r="41" spans="1:9">
      <c r="B41" s="26" t="s">
        <v>180</v>
      </c>
    </row>
    <row r="43" spans="1:9">
      <c r="B43" s="26" t="s">
        <v>118</v>
      </c>
      <c r="D43" s="26" t="s">
        <v>119</v>
      </c>
      <c r="F43" s="28" t="s">
        <v>8</v>
      </c>
      <c r="I43" s="26" t="s">
        <v>256</v>
      </c>
    </row>
    <row r="44" spans="1:9">
      <c r="B44" s="30">
        <v>1</v>
      </c>
      <c r="D44" s="30" t="s">
        <v>121</v>
      </c>
      <c r="F44" s="29" t="s">
        <v>122</v>
      </c>
      <c r="I44" s="30" t="s">
        <v>247</v>
      </c>
    </row>
    <row r="45" spans="1:9">
      <c r="B45" s="30">
        <v>2</v>
      </c>
      <c r="D45" s="30" t="s">
        <v>120</v>
      </c>
      <c r="F45" s="29" t="s">
        <v>123</v>
      </c>
      <c r="I45" s="30" t="s">
        <v>246</v>
      </c>
    </row>
    <row r="46" spans="1:9">
      <c r="I46" s="30" t="s">
        <v>249</v>
      </c>
    </row>
    <row r="47" spans="1:9">
      <c r="B47" s="26" t="s">
        <v>136</v>
      </c>
      <c r="D47" s="26" t="s">
        <v>159</v>
      </c>
      <c r="F47" s="28" t="s">
        <v>170</v>
      </c>
      <c r="I47" s="30" t="s">
        <v>248</v>
      </c>
    </row>
    <row r="48" spans="1:9">
      <c r="B48" s="30" t="s">
        <v>158</v>
      </c>
      <c r="D48" s="30" t="s">
        <v>160</v>
      </c>
      <c r="F48" s="28" t="s">
        <v>171</v>
      </c>
      <c r="I48" s="30" t="s">
        <v>250</v>
      </c>
    </row>
    <row r="49" spans="2:9">
      <c r="B49" s="30" t="s">
        <v>137</v>
      </c>
      <c r="D49" s="30" t="s">
        <v>161</v>
      </c>
      <c r="F49" s="28" t="s">
        <v>172</v>
      </c>
      <c r="I49" s="30" t="s">
        <v>251</v>
      </c>
    </row>
    <row r="50" spans="2:9">
      <c r="B50" s="30" t="s">
        <v>138</v>
      </c>
      <c r="F50" s="28" t="s">
        <v>173</v>
      </c>
    </row>
    <row r="51" spans="2:9">
      <c r="B51" s="30" t="s">
        <v>201</v>
      </c>
    </row>
    <row r="52" spans="2:9">
      <c r="B52" s="30" t="s">
        <v>200</v>
      </c>
    </row>
    <row r="53" spans="2:9">
      <c r="B53" s="30" t="s">
        <v>143</v>
      </c>
    </row>
    <row r="54" spans="2:9">
      <c r="B54" s="30" t="s">
        <v>144</v>
      </c>
    </row>
    <row r="55" spans="2:9">
      <c r="B55" s="30" t="s">
        <v>49</v>
      </c>
    </row>
    <row r="56" spans="2:9">
      <c r="B56" s="30" t="s">
        <v>145</v>
      </c>
    </row>
    <row r="57" spans="2:9">
      <c r="B57" s="30" t="s">
        <v>146</v>
      </c>
    </row>
    <row r="58" spans="2:9">
      <c r="B58" s="30" t="s">
        <v>147</v>
      </c>
    </row>
    <row r="59" spans="2:9">
      <c r="B59" s="30" t="s">
        <v>148</v>
      </c>
    </row>
    <row r="60" spans="2:9">
      <c r="B60" s="30" t="s">
        <v>149</v>
      </c>
    </row>
    <row r="61" spans="2:9">
      <c r="B61" s="30" t="s">
        <v>152</v>
      </c>
    </row>
    <row r="62" spans="2:9">
      <c r="B62" s="30" t="s">
        <v>25</v>
      </c>
    </row>
    <row r="63" spans="2:9">
      <c r="B63" s="30" t="s">
        <v>50</v>
      </c>
    </row>
    <row r="64" spans="2:9">
      <c r="B64" s="30" t="s">
        <v>10</v>
      </c>
    </row>
    <row r="65" spans="2:2">
      <c r="B65" s="30" t="s">
        <v>27</v>
      </c>
    </row>
    <row r="66" spans="2:2">
      <c r="B66" s="30" t="s">
        <v>11</v>
      </c>
    </row>
    <row r="67" spans="2:2">
      <c r="B67" s="30" t="s">
        <v>12</v>
      </c>
    </row>
    <row r="68" spans="2:2">
      <c r="B68" s="30" t="s">
        <v>139</v>
      </c>
    </row>
    <row r="69" spans="2:2">
      <c r="B69" s="30" t="s">
        <v>150</v>
      </c>
    </row>
    <row r="70" spans="2:2">
      <c r="B70" s="30" t="s">
        <v>13</v>
      </c>
    </row>
    <row r="71" spans="2:2">
      <c r="B71" s="30" t="s">
        <v>140</v>
      </c>
    </row>
    <row r="72" spans="2:2">
      <c r="B72" s="30" t="s">
        <v>141</v>
      </c>
    </row>
    <row r="73" spans="2:2">
      <c r="B73" s="30" t="s">
        <v>154</v>
      </c>
    </row>
    <row r="74" spans="2:2">
      <c r="B74" s="30" t="s">
        <v>142</v>
      </c>
    </row>
    <row r="75" spans="2:2">
      <c r="B75" s="30" t="s">
        <v>153</v>
      </c>
    </row>
    <row r="76" spans="2:2">
      <c r="B76" s="30" t="s">
        <v>151</v>
      </c>
    </row>
    <row r="77" spans="2:2">
      <c r="B77" s="30" t="s">
        <v>155</v>
      </c>
    </row>
    <row r="78" spans="2:2">
      <c r="B78" s="30" t="s">
        <v>156</v>
      </c>
    </row>
    <row r="79" spans="2:2">
      <c r="B79" s="30" t="s">
        <v>157</v>
      </c>
    </row>
    <row r="80" spans="2:2">
      <c r="B80" s="30"/>
    </row>
    <row r="81" spans="2:2">
      <c r="B81" s="30"/>
    </row>
    <row r="82" spans="2:2">
      <c r="B82" s="30"/>
    </row>
    <row r="83" spans="2:2">
      <c r="B83" s="30"/>
    </row>
  </sheetData>
  <dataConsolidate/>
  <pageMargins left="0.7" right="0.7" top="0.75" bottom="0.75" header="0.3" footer="0.3"/>
  <ignoredErrors>
    <ignoredError sqref="F7:F8 F12 F15:F2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3</vt:i4>
      </vt:variant>
      <vt:variant>
        <vt:lpstr>Zone denumite</vt:lpstr>
      </vt:variant>
      <vt:variant>
        <vt:i4>16</vt:i4>
      </vt:variant>
    </vt:vector>
  </HeadingPairs>
  <TitlesOfParts>
    <vt:vector size="19" baseType="lpstr">
      <vt:lpstr>Formular</vt:lpstr>
      <vt:lpstr>Instrucțiuni</vt:lpstr>
      <vt:lpstr>Sheet1</vt:lpstr>
      <vt:lpstr>confirmare</vt:lpstr>
      <vt:lpstr>disciplina</vt:lpstr>
      <vt:lpstr>forma</vt:lpstr>
      <vt:lpstr>Limba</vt:lpstr>
      <vt:lpstr>Limbi</vt:lpstr>
      <vt:lpstr>Plan_cadr</vt:lpstr>
      <vt:lpstr>Plan_cadru</vt:lpstr>
      <vt:lpstr>Plancadru</vt:lpstr>
      <vt:lpstr>Planul_cadru</vt:lpstr>
      <vt:lpstr>Planuri_cadru</vt:lpstr>
      <vt:lpstr>profil</vt:lpstr>
      <vt:lpstr>Raion</vt:lpstr>
      <vt:lpstr>Raion_municipiu</vt:lpstr>
      <vt:lpstr>Schimburi</vt:lpstr>
      <vt:lpstr>tipuri</vt:lpstr>
      <vt:lpstr>transport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2021-06-21T06:27:17Z</dcterms:modified>
</cp:coreProperties>
</file>