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codeName="ThisWorkbook" defaultThemeVersion="124226"/>
  <xr:revisionPtr revIDLastSave="0" documentId="13_ncr:1_{CBABCF80-21E5-406B-A9B6-AA7DCBB94549}" xr6:coauthVersionLast="45" xr6:coauthVersionMax="45" xr10:uidLastSave="{00000000-0000-0000-0000-000000000000}"/>
  <bookViews>
    <workbookView xWindow="-120" yWindow="-120" windowWidth="38640" windowHeight="21390" xr2:uid="{00000000-000D-0000-FFFF-FFFF0000000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0" i="1" l="1"/>
  <c r="I118" i="1" l="1"/>
  <c r="I122" i="1"/>
  <c r="D64" i="1"/>
  <c r="D65" i="1"/>
  <c r="D66" i="1"/>
  <c r="D67" i="1"/>
  <c r="B76" i="1"/>
  <c r="K110" i="1" l="1"/>
  <c r="O110" i="1"/>
  <c r="P110" i="1"/>
  <c r="C7"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<sst xmlns="http://schemas.openxmlformats.org/spreadsheetml/2006/main" count="999" uniqueCount="750">
  <si>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</si>
  <si>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</si>
  <si>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</si>
  <si>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</si>
  <si>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</si>
  <si>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</si>
  <si>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</si>
  <si>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</si>
  <si>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</si>
  <si>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</si>
  <si>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</si>
  <si>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</si>
  <si>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</si>
  <si>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</si>
  <si>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</si>
  <si>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</si>
  <si>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</si>
  <si>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</si>
  <si>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</si>
  <si>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</si>
  <si>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</si>
  <si>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</si>
  <si>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</si>
  <si>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</si>
  <si>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</si>
  <si>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</si>
  <si>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</si>
  <si>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</si>
  <si>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</si>
  <si>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</si>
  <si>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</si>
  <si>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</si>
  <si>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</si>
  <si>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</si>
  <si>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</si>
  <si>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</si>
  <si>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</si>
  <si>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</si>
  <si>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</si>
  <si>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</si>
  <si>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</si>
  <si>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</si>
  <si>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</si>
  <si>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</si>
  <si>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</si>
  <si>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</si>
  <si>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</si>
  <si>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</si>
  <si>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</si>
  <si>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</si>
  <si>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</si>
  <si>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</si>
  <si>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</si>
  <si>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</si>
  <si>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</si>
  <si>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</si>
  <si>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</si>
  <si>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</si>
  <si>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</si>
  <si>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</si>
  <si>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</si>
  <si>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</si>
  <si>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</si>
  <si>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</si>
  <si>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</si>
  <si>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</si>
  <si>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</si>
  <si>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</si>
  <si>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</si>
  <si>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</si>
  <si>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</si>
  <si>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</si>
  <si>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</si>
  <si>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</si>
  <si>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</si>
  <si>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</si>
  <si>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</si>
  <si>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</si>
  <si>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</si>
  <si>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</si>
  <si>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</si>
  <si>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</si>
  <si>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</si>
  <si>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</si>
  <si>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</si>
  <si>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</si>
  <si>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</si>
  <si>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</si>
  <si>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</si>
  <si>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</si>
  <si>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</si>
  <si>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</si>
  <si>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</si>
  <si>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</si>
  <si>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</si>
  <si>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</si>
  <si>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</si>
  <si>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</si>
  <si>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</si>
  <si>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</si>
  <si>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</si>
  <si>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</si>
  <si>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</si>
  <si>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</si>
  <si>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</si>
  <si>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</si>
  <si>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</si>
  <si>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</si>
  <si>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</si>
  <si>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</si>
  <si>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</si>
  <si>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</si>
  <si>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</si>
  <si>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</si>
  <si>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</si>
  <si>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</si>
  <si>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</si>
  <si>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</si>
  <si>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</si>
  <si>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</si>
  <si>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</si>
  <si>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</si>
  <si>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</si>
  <si>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</si>
  <si>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</si>
  <si>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</si>
  <si>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</si>
  <si>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</si>
  <si>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</si>
  <si>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</si>
  <si>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</si>
  <si>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</si>
  <si>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</si>
  <si>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</si>
  <si>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</si>
  <si>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</si>
  <si>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</si>
  <si>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</si>
  <si>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</si>
  <si>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</si>
  <si>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</si>
  <si>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</si>
  <si>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</si>
  <si>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</si>
  <si>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</si>
  <si>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</si>
  <si>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</si>
  <si>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</si>
  <si>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</si>
  <si>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</si>
  <si>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</si>
  <si>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</si>
  <si>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</si>
  <si>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</si>
  <si>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</si>
  <si>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</si>
  <si>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</si>
  <si>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</si>
  <si>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</si>
  <si>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</si>
  <si>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</si>
  <si>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</si>
  <si>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</si>
  <si>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</si>
  <si>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</si>
  <si>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</si>
  <si>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</si>
  <si>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</si>
  <si>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</si>
  <si>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</si>
  <si>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</si>
  <si>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</si>
  <si>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</si>
  <si>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</si>
  <si>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</si>
  <si>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</si>
  <si>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</si>
  <si>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</si>
  <si>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</si>
  <si>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</si>
  <si>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</si>
  <si>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</si>
  <si>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</si>
  <si>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</si>
  <si>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</si>
  <si>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</si>
  <si>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</si>
  <si>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</si>
  <si>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</si>
  <si>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</si>
  <si>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</si>
  <si>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</si>
  <si>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</si>
  <si>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</si>
  <si>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</si>
  <si>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</si>
  <si>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</si>
  <si>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</si>
  <si>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</si>
  <si>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</si>
  <si>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</si>
  <si>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</si>
  <si>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</si>
  <si>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</si>
  <si>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</si>
  <si>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</si>
  <si>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</si>
  <si>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</si>
  <si>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</si>
  <si>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</si>
  <si>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</si>
  <si>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</si>
  <si>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</si>
  <si>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</si>
  <si>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</si>
  <si>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</si>
  <si>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</si>
  <si>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</si>
  <si>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</si>
  <si>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</si>
  <si>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</si>
  <si>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</si>
  <si>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</si>
  <si>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</si>
  <si>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</si>
  <si>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</si>
  <si>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</si>
  <si>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</si>
  <si>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</si>
  <si>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</si>
  <si>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</si>
  <si>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</si>
  <si>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</si>
  <si>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</si>
  <si>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</si>
  <si>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</si>
  <si>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</si>
  <si>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</si>
  <si>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</si>
  <si>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</si>
  <si>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</si>
  <si>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</si>
  <si>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</si>
  <si>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</si>
  <si>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</si>
  <si>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</si>
  <si>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</si>
  <si>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</si>
  <si>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</si>
  <si>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</si>
  <si>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</si>
  <si>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</si>
  <si>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</si>
  <si>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</si>
  <si>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</si>
  <si>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</si>
  <si>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</si>
  <si>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</si>
  <si>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</si>
  <si>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</si>
  <si>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</si>
  <si>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</si>
  <si>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</si>
  <si>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</si>
  <si>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</si>
  <si>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</si>
  <si>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</si>
  <si>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</si>
  <si>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</si>
  <si>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</si>
  <si>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</si>
  <si>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</si>
  <si>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</si>
  <si>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</si>
  <si>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</si>
  <si>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</si>
  <si>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</si>
  <si>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</si>
  <si>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</si>
  <si>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</si>
  <si>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</si>
  <si>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</si>
  <si>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</si>
  <si>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</si>
  <si>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</si>
  <si>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</si>
  <si>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</si>
  <si>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</si>
  <si>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</si>
  <si>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</si>
  <si>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</si>
  <si>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</si>
  <si>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</si>
  <si>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</si>
  <si>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</si>
  <si>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</si>
  <si>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</si>
  <si>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</si>
  <si>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</si>
  <si>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</si>
  <si>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</si>
  <si>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</si>
  <si>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</si>
  <si>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</si>
  <si>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</si>
  <si>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</si>
  <si>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</si>
  <si>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</si>
  <si>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</si>
  <si>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</si>
  <si>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</si>
  <si>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</si>
  <si>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</si>
  <si>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</si>
  <si>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</si>
  <si>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</si>
  <si>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</si>
  <si>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</si>
  <si>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</si>
  <si>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</si>
  <si>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</si>
  <si>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</si>
  <si>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</si>
  <si>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</si>
  <si>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</si>
  <si>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</si>
  <si>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</si>
  <si>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</si>
  <si>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</si>
  <si>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</si>
  <si>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</si>
  <si>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</si>
  <si>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</si>
  <si>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</si>
  <si>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</si>
  <si>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</si>
  <si>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</si>
  <si>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</si>
  <si>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</si>
  <si>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</si>
  <si>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</si>
  <si>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</si>
  <si>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</si>
  <si>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</si>
  <si>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</si>
  <si>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</si>
  <si>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</si>
  <si>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</si>
  <si>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</si>
  <si>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</si>
  <si>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</si>
  <si>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</si>
  <si>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</si>
  <si>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</si>
  <si>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</si>
  <si>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</si>
  <si>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</si>
  <si>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</si>
  <si>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</si>
  <si>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</si>
  <si>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</si>
  <si>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</si>
  <si>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</si>
  <si>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</si>
  <si>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</si>
  <si>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</si>
  <si>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</si>
  <si>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</si>
  <si>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</si>
  <si>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</si>
  <si>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</si>
  <si>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</si>
  <si>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</si>
  <si>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</si>
  <si>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</si>
  <si>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</si>
  <si>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</si>
  <si>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</si>
  <si>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</si>
  <si>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</si>
  <si>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</si>
  <si>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</si>
  <si>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</si>
  <si>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</si>
  <si>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</si>
  <si>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</si>
  <si>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</si>
  <si>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</si>
  <si>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</si>
  <si>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</si>
  <si>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</si>
  <si>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</si>
  <si>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</si>
  <si>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</si>
  <si>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</si>
  <si>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</si>
  <si>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</si>
  <si>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</si>
  <si>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</si>
  <si>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</si>
  <si>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</si>
  <si>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</si>
  <si>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</si>
  <si>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</si>
  <si>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</si>
  <si>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</si>
  <si>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</si>
  <si>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</si>
  <si>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</si>
  <si>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</si>
  <si>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</si>
  <si>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</si>
  <si>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</si>
  <si>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</si>
  <si>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</si>
  <si>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</si>
  <si>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</si>
  <si>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</si>
  <si>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</si>
  <si>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</si>
  <si>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</si>
  <si>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</si>
  <si>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</si>
  <si>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</si>
  <si>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</si>
  <si>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</si>
  <si>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</si>
  <si>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</si>
  <si>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</si>
  <si>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</si>
  <si>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</si>
  <si>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</si>
  <si>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</si>
  <si>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</si>
  <si>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</si>
  <si>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</si>
  <si>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</si>
  <si>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</si>
  <si>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</si>
  <si>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</si>
  <si>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</si>
  <si>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</si>
  <si>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</si>
  <si>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</si>
  <si>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</si>
  <si>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</si>
  <si>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</si>
  <si>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</si>
  <si>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</si>
  <si>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</si>
  <si>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</si>
  <si>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</si>
  <si>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</si>
  <si>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</si>
  <si>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</si>
  <si>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</si>
  <si>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</si>
  <si>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</si>
  <si>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</si>
  <si>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</si>
  <si>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</si>
  <si>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</si>
  <si>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</si>
  <si>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</si>
  <si>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</si>
  <si>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</si>
  <si>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</si>
  <si>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</si>
  <si>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</si>
  <si>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</si>
  <si>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</si>
  <si>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</si>
  <si>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</si>
  <si>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</si>
  <si>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</si>
  <si>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</si>
  <si>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</si>
  <si>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</si>
  <si>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</si>
  <si>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</si>
  <si>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</si>
  <si>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</si>
  <si>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</si>
  <si>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</si>
  <si>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</si>
  <si>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</si>
  <si>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</si>
  <si>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</si>
  <si>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</si>
  <si>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</si>
  <si>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</si>
  <si>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</si>
  <si>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</si>
  <si>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</si>
  <si>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</si>
  <si>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</si>
  <si>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</si>
  <si>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</si>
  <si>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</si>
  <si>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</si>
  <si>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 xml:space="preserve">     2.1. Activități metodice/ educaționale</t>
  </si>
  <si>
    <t>CHIȘINĂU</t>
  </si>
  <si>
    <t>or.Chişinău</t>
  </si>
  <si>
    <t>Consiliul municipal Chişinău</t>
  </si>
  <si>
    <t>Limba română, limba rusă</t>
  </si>
  <si>
    <t>022-77-89-29, 022-77-04-41</t>
  </si>
  <si>
    <t>Public</t>
  </si>
  <si>
    <t>Centrul de creaţie a copiilor „Luceafărul", sectorul Botanica</t>
  </si>
  <si>
    <t xml:space="preserve">luceafarul.ccc@gmail.com </t>
  </si>
  <si>
    <t>MD-2062, or. Chişinău, str. Valea Crucii, 2</t>
  </si>
  <si>
    <t xml:space="preserve">https://cccl.detsbotanica.md/  </t>
  </si>
  <si>
    <t>Șef de gospodărie</t>
  </si>
  <si>
    <t>Costumieră</t>
  </si>
  <si>
    <t>Muncitor</t>
  </si>
  <si>
    <t>Centrul de creație a copiilor „Luceafărul”</t>
  </si>
  <si>
    <t>Concurs ecologic municipal „Torbița speranței” (la nivel de instituție)</t>
  </si>
  <si>
    <t>Concurs municipal de creație „Cosița de versuri și culori” (la nivel de instituție)</t>
  </si>
  <si>
    <t>Concursul ecologic municipal și târgul online „Torbița speranței”</t>
  </si>
  <si>
    <t>Expoziție-concurs de lucrări ale copiilor dedicate sărbătorilor de iarnă</t>
  </si>
  <si>
    <t>Concursul mărțișoarelor „Vine-n țară mărțișor”</t>
  </si>
  <si>
    <t>Concursul municipal cu caracter ecologic „Să facem Pământul să zâmbească” (la nivel de instituție)</t>
  </si>
  <si>
    <t xml:space="preserve">Concursul municipal cu caracter ecologic „Să facem Pământul să zâmbească” </t>
  </si>
  <si>
    <t>Concursul expozițiilor personale de desene ale copiilor cu genericul „Creativitate și inspirație”</t>
  </si>
  <si>
    <t>Deridicătoare</t>
  </si>
  <si>
    <t>Coregrafie</t>
  </si>
  <si>
    <t>Teatru</t>
  </si>
  <si>
    <t>Muzică</t>
  </si>
  <si>
    <t>Arte plastice</t>
  </si>
  <si>
    <t>Arte decorative</t>
  </si>
  <si>
    <t>Educație ecologică</t>
  </si>
  <si>
    <t>Studierea ținutului natal</t>
  </si>
  <si>
    <t>Șah. Dame</t>
  </si>
  <si>
    <t>Concursul de Arte plastice și Artizanat „Lumea în viziunea copiilor”</t>
  </si>
  <si>
    <t>Centrul Republican pentru Copii și Tineret „Artico”</t>
  </si>
  <si>
    <t>16 participanți</t>
  </si>
  <si>
    <t>Lunar</t>
  </si>
  <si>
    <t>Expozișii lunare de lucrări confecționate de copii</t>
  </si>
  <si>
    <t>Centru de creație a copiilor „Luceafărul”</t>
  </si>
  <si>
    <t>624 de lucrări</t>
  </si>
  <si>
    <t>Havuzul muzical din parcul „Valea Trandafirilor”</t>
  </si>
  <si>
    <t>la 31.05.2021</t>
  </si>
  <si>
    <t>la 15.10.2020</t>
  </si>
  <si>
    <t>167 de participanți</t>
  </si>
  <si>
    <t xml:space="preserve">      Obiective/indicatori de performanță realizate în anul de studii 2020-2021</t>
  </si>
  <si>
    <t xml:space="preserve">      Obiective/indicatori de performanță  propuse pentru anul de studii 2021-2022</t>
  </si>
  <si>
    <t xml:space="preserve">Online </t>
  </si>
  <si>
    <t>Activități ăn cadrul cercurilor dedicate Zilei Femeelor</t>
  </si>
  <si>
    <t>1. Eficientizarea demersului didactic prin utilizarea în procesul educațional a TIC. 
2. Profesionalismul personalului didactic. 
3. Cadre deținătoare de grade didactice. 
4. Rezultate deosebite obținute în cadrul concursurilor municipale, naționale, internaționale. 
5. Activități extrașcolare diversificate în vederea afirmării personalității copiilor. 
6. Organizarea și desfășurarea la nivel înalt a activităților metodice/educaționale. 
7. Studierea experienței avansate a cadrelor didactice din instutuție. 
8. Activitate cu copiii din grupul de risc.</t>
  </si>
  <si>
    <t xml:space="preserve">1. Recunoașterea instituției ca furnizor de servicii educaționale de calitate în domeniul educației extrașcolare. 
2. Existența, structura și conținutul documentelor proiective (program de dezvoltare a instituției, Regulament de ordine internă, Statut și proiectare anuală). 
3. Acces la internet în toate sălile de clasă. 
4. Dotarea cu tehnologie informațională și de comunicare. 
5. Colaborarea cu instituțiile de învățământ din sector, centre comunitare pentru copii și tineret în scopul organizării timpului liber al copiilor. 
6. Profesionalismul personalului didactic, preocuparea pentru perfecționare, formare continuă, cercetare de specialitate. 
7. Număr mare de copii încadrați în activitatea cercurilor. </t>
  </si>
  <si>
    <t>1. Desfășurarea unor activități metodice la nivel de sector pentru cadrele didactice la profilurile de artă plastică și educație tehnologică.
2. Organizarea concursurilor la nivel de sector.
3. Organizarea concertelor și expozițiilor cu vânzări.
4. Deschiderea cercurilor noi cu diverse profiluri.</t>
  </si>
  <si>
    <t xml:space="preserve">1. Poziția activă și deschisă a personalului managerial spre schimbare cu scopul realizării politicilor educaționale. 
2. Asigurarea cu cadre didactice profesioniste, deținători de grade didactice.  
3. Însușirea resurselor informaționale de activitate la distanță.                                                                                                                    </t>
  </si>
  <si>
    <t>1. Promovarea experienței avansate a cadrelor didactice.</t>
  </si>
  <si>
    <t>1. Lipsa unui sediu cu un anumit număr de încăperi ce ar satisface cerințele tuturor solicitanților din sector. 
2. Motivarea slabă a cadrelor didactice.
3. Terenul adiacent necesită a fi îngrădit.</t>
  </si>
  <si>
    <t>1. Creșterea gradului de uzare a resurselor instituției.</t>
  </si>
  <si>
    <t>1. Scăderea calității procesului educațional în perioadele de activitate la distanță.
2. Nivelul scăzut al interesului manifestat de părinți față de învățământul extrașcolar.</t>
  </si>
  <si>
    <t>1. Lipsa motivației suficiente pentru o activitate mai performantă a personalului instituției. 
2. Personal didactic de o vârstă înaltă, dar cu experiență.
3. Lipsa unității de psiholog, unei unități în domeniul TIC.
4. Volumul mare de documente pentru perfectare cu detalii excesive.</t>
  </si>
  <si>
    <t>1. Fluctuația cadrelor didactice din motivul salariilor mici.</t>
  </si>
  <si>
    <t xml:space="preserve">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complementarew.
4. Formarea continuă a cadrelor didactice prin intermediul activităților metodice și diverse cursuri.
5. Studierea și utilizarea de către cadrele didactice a resurselor informaționale contemporane și adaptarea lor la specificul instituției.
6. Dezvoltarea parteneriatului cu factori educaționali din teritoriu în vederea participării elevilor din instituțiile de învățământ secundar din sectorul Botanica în cadrul activităților tematice 
</t>
  </si>
  <si>
    <t xml:space="preserve">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complementarew.
4. Formarea continuă a cadrelor didactice prin intermediul activităților metodice și diverse cursuri.
5. Studierea și utilizarea de către cadrele didactice a resurselor informaționale contemporane și adaptarea lor la specificul instituției.
6. Dezvoltarea parteneriatului cu factori educaționali din teritoriu în vederea participării elevilor din instituțiile de învățământ secundar din sectorul Botanica în cadrul activităților tematice </t>
  </si>
  <si>
    <t>participanți: 21 cadre didactice</t>
  </si>
  <si>
    <t>participanți: 20 cadre didactice</t>
  </si>
  <si>
    <t>Organizarea și desfășurarea manifestărilor publice</t>
  </si>
  <si>
    <t>Servicii de reparație curentă a clădirii, materiale de uz gospodăresc</t>
  </si>
  <si>
    <t>Angajații CCC „Luceafărul”</t>
  </si>
  <si>
    <t>Servicii comunale, servicii de pază, informaționale</t>
  </si>
  <si>
    <t>Retribuirea muncii</t>
  </si>
  <si>
    <t>Abonarea la presa periodică</t>
  </si>
  <si>
    <t>Reviste, ziare, cadrele didactice</t>
  </si>
  <si>
    <t>Procurarea mobilierului, costumelor, echipamente IT</t>
  </si>
  <si>
    <t>Mobilă pentru sălile de clasă, costume naționale, calculatoare, căști, copiii</t>
  </si>
  <si>
    <t>Rechezite de birou, dulciuri, jucării, materiale didactice, copiii, angajații</t>
  </si>
  <si>
    <t>participanți: 2 cadre didactice și manageriale</t>
  </si>
  <si>
    <t>Raport de activitate pentru anul de studii 2021 - 2022</t>
  </si>
  <si>
    <t>Centrul de creație a copiilor „Luceafărul” sl Botanica_Chișinău_raport 2021-2022</t>
  </si>
  <si>
    <t>Total personal didactic/de conducere la 15.09.2021</t>
  </si>
  <si>
    <t>Personal de conducere la 15.09.2021</t>
  </si>
  <si>
    <t>Cadre didactice la 15.09.2021</t>
  </si>
  <si>
    <t>Tineri specialiști la 15.09.2021</t>
  </si>
  <si>
    <t>Cadre didactice de vârstă pensionară la 15.09.20201</t>
  </si>
  <si>
    <t>Cadre didactice cu 1-2 ani până la pensie la 15.09.2021</t>
  </si>
  <si>
    <t>Total cadre didactice necesare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</si>
  <si>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</si>
  <si>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</si>
  <si>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</si>
  <si>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</si>
  <si>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</si>
  <si>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</si>
  <si>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</si>
  <si>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la 15.10.2021</t>
  </si>
  <si>
    <t>la 31.05.2022</t>
  </si>
  <si>
    <t>36.0%</t>
  </si>
  <si>
    <t>02.09.20201</t>
  </si>
  <si>
    <t>Expoziție de lucrări de artizanat și desene dedicate orașului Chișinău</t>
  </si>
  <si>
    <t>Concurs de desen „Orașul meu - mândria mea”</t>
  </si>
  <si>
    <t>Recital de poezie „Te iubesc, Chișinău”</t>
  </si>
  <si>
    <t>Serată literar-muzicală „Chișinău - inima Moldovei”</t>
  </si>
  <si>
    <t>Concursul test de desene „Eu și prietenii mei”</t>
  </si>
  <si>
    <t>Activitate publicitară „Ziua ușilor deschise”</t>
  </si>
  <si>
    <t>Expoziție de lucrări ale copiilor în cadrul sărbătorii dedicate Zilei profesionale a lucrătorilor din învățământ</t>
  </si>
  <si>
    <t>Seminar metodico-practic „Exprimarea creativă a emoțiilor la copiii prin dans, muzică și arte plastice”</t>
  </si>
  <si>
    <t>25.10.2021-29.10.2021</t>
  </si>
  <si>
    <t xml:space="preserve">Serată literar-muzicală „Emoții de toamnă” </t>
  </si>
  <si>
    <t>Online în cadrul cercurilor</t>
  </si>
  <si>
    <t>83 de participanți</t>
  </si>
  <si>
    <t>72 de participanți: locul I-11 copii, locul II-7 copii, locul III-11 copii</t>
  </si>
  <si>
    <t>15  participanți</t>
  </si>
  <si>
    <t>65 de participanți: locul I-23 copii, locul II-26 copii, locul III-16 copii</t>
  </si>
  <si>
    <t>36 de participanți</t>
  </si>
  <si>
    <t>participanți: 17 cadre didactice</t>
  </si>
  <si>
    <t>Palatul Republicii Moldova</t>
  </si>
  <si>
    <t>Atelier practic „Proiectarea ședinței cercului de profil conform cerințelor actuale”</t>
  </si>
  <si>
    <t>participanți: 14 cadre didactice, 127 lucrări</t>
  </si>
  <si>
    <t xml:space="preserve">16 participanți </t>
  </si>
  <si>
    <t>Concursul de lucrări creative „Drepturile Omului sunt drepturile tale și ale mele”</t>
  </si>
  <si>
    <t>Oficiul ONU pentru Drepturile Omului în Moldova</t>
  </si>
  <si>
    <t>Concursul republican de interpretare vocală „Muzicanții veseli”</t>
  </si>
  <si>
    <t>Concursul republican de coregrafie „ARTicoDANCE 2021”</t>
  </si>
  <si>
    <t>Seminar municipal pentru membrii echipei manageriale „Rolul instituțiilor de învățământ extrașcolar în asigurarea protecției vieții și sănătății elevilor”</t>
  </si>
  <si>
    <t>Direcția generală Educație, Tineret și Sport</t>
  </si>
  <si>
    <t>participanți: 3 cadre manageriale</t>
  </si>
  <si>
    <t xml:space="preserve">Cenytrul de creație a copiilor „Luceafărul” </t>
  </si>
  <si>
    <t>Concursul de desene „Toamna de aur”</t>
  </si>
  <si>
    <t>Concursul lucrărilor de artizanat dedicate anotimpului toamna</t>
  </si>
  <si>
    <t>47 de participanți:  locul I-20 copii, locul II-26 copii, locul III- 1 copil</t>
  </si>
  <si>
    <t>66 de participanți: premiul Mare-2 copii, locul I-22 copii, locul II-23 copii,    locul III-19 copii</t>
  </si>
  <si>
    <t>33 de participanți: Premiul Mare-9 copii, locul I-8 copii, locul II-8 copii, locul III-6 copii, mențiune-2 copii</t>
  </si>
  <si>
    <t>Atelier practic „Promovarea activității cercului prin intermediul rețelelor de socializare ”</t>
  </si>
  <si>
    <t>participanți: 18 cadre didactice</t>
  </si>
  <si>
    <t>Seminar metodico-practic cu conducătorii de cerc „Lucrul în echipă - metodă efectivă de realizarea cu succes a obiectivelor”</t>
  </si>
  <si>
    <t>partcipanți: 19 cadre didacrice</t>
  </si>
  <si>
    <t>20.12.2021-31.12.2021</t>
  </si>
  <si>
    <t xml:space="preserve">Online, în cadrul cercurilor </t>
  </si>
  <si>
    <t>Matineu dedicat obiceiurilor și tradițiilor de Crăciun și Anul Nou „Iată vin colindătorii”</t>
  </si>
  <si>
    <t>823 de participanți</t>
  </si>
  <si>
    <t>20.12.2021- 31.12.2021</t>
  </si>
  <si>
    <t>Atelier de creație deschis „Organizarea sărbătorii de Revelion în familie”</t>
  </si>
  <si>
    <t>Online, Facebook CCC „Luceafărul”</t>
  </si>
  <si>
    <t>toți doritorii</t>
  </si>
  <si>
    <t>Acțiune de caritate „Suntem alături de voi”</t>
  </si>
  <si>
    <t xml:space="preserve">Centrul de creație a copiilor „Luceafărul” </t>
  </si>
  <si>
    <t>20 de cadre didactice, 21 copii</t>
  </si>
  <si>
    <t>Concursul gazetelor de perete „Misterii de iarnă”</t>
  </si>
  <si>
    <t>Activitatea „Balul Măștilor de Crăciun și Anul Nou”</t>
  </si>
  <si>
    <t>10 participanți: Premiul Mare-1 copil, locul I-4 copii, locul II-3 copii, locul III-2 copii</t>
  </si>
  <si>
    <t>67  participanți: locul I-32 copii, locul II-23 copii, locul III-9 copii, participare-3 copii</t>
  </si>
  <si>
    <t>Concursul Pomilor de Crăciun „O brad, frumos”</t>
  </si>
  <si>
    <t>Sărbătoare „Lada cu zestre” (tradiții și obiceiuri de Sf.Vasile)</t>
  </si>
  <si>
    <t>24.12.2021-14.01.2022</t>
  </si>
  <si>
    <t xml:space="preserve">Felicitări muzicale postate pe rețelele de socializare cu ocazia sărbătorilor de iarnă din partea copiilor din cercurile artistice </t>
  </si>
  <si>
    <t>Pagina WEB a instituției, Facebook, Yutobe</t>
  </si>
  <si>
    <t>Expoziție de desene dedicate sărbătorilor de iarnă (cercurile de artă plastică)</t>
  </si>
  <si>
    <t>Participare în cadrul sesiunii de formare pentru directorii înstituțiilor de învățământ cu privire la Concursul municipal de finanțare a proiectelor de ecologizare „Școala Orașului Verde”</t>
  </si>
  <si>
    <t>Direcția Generală Educație, Tineret și Sport (online)</t>
  </si>
  <si>
    <t>Participare în cadrul activității de formare pentru directorii înstituțiilor de învățământ „Lidershipul educațional și condițiile de formare și manifestare a profesorului-lider”</t>
  </si>
  <si>
    <t>participanți: 2 cadre didactice</t>
  </si>
  <si>
    <t xml:space="preserve">Participare în cadrul sesiunii de formare „Dezvoltarea competențelor verzi și ecologizarea școlilor publice din municipiul Chișinău”, organizat de Centrul Tineretului din cadrul DGETS </t>
  </si>
  <si>
    <t>21.11.21021-23.11.2021</t>
  </si>
  <si>
    <t xml:space="preserve"> Centrul Tineretului din cadrul Direcției Generale Educație Tineret și Sport (online)</t>
  </si>
  <si>
    <t>participanți: 1 cadru managerial</t>
  </si>
  <si>
    <t>Centrul de creație a copiilor „Luceafărul” (online)</t>
  </si>
  <si>
    <t>Festivalul-concurs municipal al datinilor și obiceiurilor de iarnă pentru formațiile artistice de copii „Să trăiți, să-nfloriți” (etapa municipală)</t>
  </si>
  <si>
    <t>40 de participanți, locul II</t>
  </si>
  <si>
    <t>Concursul municipal al atributelor tradiționale sărbătorilor de iarnă din materiale naturale și/sau reciclabile „Să urăm, să colindăm”</t>
  </si>
  <si>
    <t>Centrul Orățenesc al Tinerilor Naturaliști</t>
  </si>
  <si>
    <t>5 participanți: locul II-1 copi, Participare-4 copii</t>
  </si>
  <si>
    <t>Concursul municipal de decor de Revelion al conurilor de conifere „Conuri inspirate”</t>
  </si>
  <si>
    <t>39 participanți: locul II-1 copi, Participare-4 copii</t>
  </si>
  <si>
    <t>18 participanți: locul I-1 copil, locul III-1 copil</t>
  </si>
  <si>
    <t xml:space="preserve">Concursul municipal de creație „Cosița de versuri și culori” </t>
  </si>
  <si>
    <t>14 participanț:  14 diplome de participare</t>
  </si>
  <si>
    <t>Serată literar-muzicală dedicat creației poetului Gr.Vieru</t>
  </si>
  <si>
    <t>Școala primară nr.90</t>
  </si>
  <si>
    <t>22 participanți</t>
  </si>
  <si>
    <t>Atelier de creație ”Confecționarea mărțișoarelor utilizând diverse materiale”</t>
  </si>
  <si>
    <t>Seminar instructiv-practic „Aplicarea motivelor și ornamentelor populare la realizarea obiectelor de artizanat”</t>
  </si>
  <si>
    <t>04.03.2022 - 08.03.2022</t>
  </si>
  <si>
    <t>275 de participanți</t>
  </si>
  <si>
    <t>Concursul gazetelor de perete „Pentru tine, Mamă”</t>
  </si>
  <si>
    <t>44 de participanți: Premiul Mare-10, locul I-11 copii, locul II-10 copii, locul III-9 copii,  participare-3 copii</t>
  </si>
  <si>
    <t>Serată literar-muzicală „Un zâmbet de primăvară”</t>
  </si>
  <si>
    <t>04.03.20222</t>
  </si>
  <si>
    <t>Serată litera-muzicală „Tu iarbă, tot ai mamă?”</t>
  </si>
  <si>
    <t>22 de participanți</t>
  </si>
  <si>
    <t>67 de participanți</t>
  </si>
  <si>
    <t>58 de participanți</t>
  </si>
  <si>
    <t>74 de participanți: locul I-34 copii, locul II-37 copii, locul III-3 copii</t>
  </si>
  <si>
    <t>30 de participanți: Premiul Mare-4 copii, locul I-4 copii, locul II-9 copii, locul III-10 copii,  mențiune-3 copii</t>
  </si>
  <si>
    <t>50 de participanți:  locul I-24 copii, locul II-21 copii, locul III-2 copii, participare-3 copii</t>
  </si>
  <si>
    <t>Întrunire metodică a conducătorilor de cerc cu profil artistic „Promovarea copiilor cu capacități și aptitudini deosebite în cadrul activităților extrașcolare</t>
  </si>
  <si>
    <t>participanți: 16 cadre didactice</t>
  </si>
  <si>
    <t>Concursul „La 565 ani de la urcarea la tron a lui Ștefan cel Mare și Sfânt”</t>
  </si>
  <si>
    <t>45 de participanți:</t>
  </si>
  <si>
    <t>Master-class pentru conducătorii de cerc „Utilizarea creativă a ornamentelor cosmoforme și fitoforme la încondeierea ouălor”</t>
  </si>
  <si>
    <t>19 de participanți: Premiul Mare-1 copil, locul I-4 copii, locul II-2 copii, locul III-5 copii, mențiune-3 copii, participare-4 copii</t>
  </si>
  <si>
    <t>Festivalul-concurs al datinilor și obiceiurilor de iarnă pentru formațiile artistice de copii „Să trăiți, să-nfloriți” (la nivel de sector)</t>
  </si>
  <si>
    <t>40 de participanți: locul I</t>
  </si>
  <si>
    <t xml:space="preserve">Organizarea și desfășurarea etapei de sector a Festivalului-concurs municipal al datinilor și obiceiurilor de iarnă pentru formațiile artistice de copii „Să trăiți, să-nfloriți” </t>
  </si>
  <si>
    <t>participanți: 18 instituții din sectorul Botanica, 423 de copii, 28 cadre didactice</t>
  </si>
  <si>
    <t>Centrul orășenesc al tinerilor naturaliști</t>
  </si>
  <si>
    <t>Concurs de recital de poezie „Florii-2022”</t>
  </si>
  <si>
    <t>Activitate cu copiii din tabăra de zi „Green Gate-Primăvara”(excursie, flaș mob, ateliere de creație)</t>
  </si>
  <si>
    <t>Expoziția lucrărilor de artă cu genericul „Imaginații pascale”</t>
  </si>
  <si>
    <t>38 de participanți</t>
  </si>
  <si>
    <t>Participare în cadrul concursului formațiilor de dans clasic, sportiv și modern „Constelația dansului-2022”(etapa de sector)</t>
  </si>
  <si>
    <t>Liceul Teoretic „M.Grecu”</t>
  </si>
  <si>
    <t>10 de participanți: locul-II (2)</t>
  </si>
  <si>
    <t>Concursul lucrărilor de artizanat dedicate sărbătorilor pascale</t>
  </si>
  <si>
    <t>69 de participanți: locul I-38 copii, locul II-26 copii, locul III-5 copii</t>
  </si>
  <si>
    <t>Activitate dedicată Zilei Familiei (excursie la Biserica de Lemn, competiții sportive, jocuri distractive)</t>
  </si>
  <si>
    <t>Muzeul Satului în aer liber</t>
  </si>
  <si>
    <t>16 părinți, 25 copii</t>
  </si>
  <si>
    <t>Concursul internațional de desen „Дружат дети на планете”</t>
  </si>
  <si>
    <t>12 participanți: diplome de participare</t>
  </si>
  <si>
    <t>Concursul republican de arte plastice „Copiii din întreaga lume sunt prieteni”</t>
  </si>
  <si>
    <t>Școala de arte plastice „Raisa Cojocaru”, Ungheni</t>
  </si>
  <si>
    <t>16 participanți: locurile II, III, mențiune (2)</t>
  </si>
  <si>
    <t>8 participanți: locurile II, III,  mențiune</t>
  </si>
  <si>
    <t>8 participanți: locul II, mențiune</t>
  </si>
  <si>
    <t>3 participanți: mențiune-1 copil, participare-2 copii</t>
  </si>
  <si>
    <t>Concursul de confecșionare a mărțișoarelor „Motive vegetale, zoomorfe și antropomorfe în mărțișoare ECO”</t>
  </si>
  <si>
    <t>Centrul orășenesc al tinerilor naturaliști, Pretura sectorului Botanica</t>
  </si>
  <si>
    <t>22 de participanți: locul III-2copii, mențiune-3 copii</t>
  </si>
  <si>
    <t>8 participanți: locul I-1 copil, locul II-3 copii, mențiune-2 copii</t>
  </si>
  <si>
    <t>Organizarea la nivel de sector a concursului expozițiilor personale de desene ale elevilor „Creativitate și inspirație”</t>
  </si>
  <si>
    <t>participanți: 10 instituții din sectorul Botanica, 86 de copii, 18 cadre didactice</t>
  </si>
  <si>
    <t>Concursul municipal de arte plastice „Icoana din sufletul copilului”</t>
  </si>
  <si>
    <t>Școala de Arte „V.Poleacov”</t>
  </si>
  <si>
    <t>10 participanți:  locul I-1 copil, locul II-1 copil, locul III-1 copil, mențiune-2copil</t>
  </si>
  <si>
    <t>Organizarea etapei de sector a concursului municipal al formațiilor de dans clasic, sportiv și modern „Constelația dansului-2022”</t>
  </si>
  <si>
    <t xml:space="preserve">participanți: 12 instituții din sectorul Botanica, 579 copii, 18 cadre didactice </t>
  </si>
  <si>
    <t>Participarea la organizarea concursului cicliștilor din cadrul concursului municipal al tinerilor agenți ai circulației rutiere</t>
  </si>
  <si>
    <t>Liceul Teoretic „M.Eminescu”</t>
  </si>
  <si>
    <t>participanți: 9 instituții din municipiul Chiținău, 9 copii</t>
  </si>
  <si>
    <t>Participare în cadrul acțiunii dedicate Zilei Internaționale a Copilului, organizată de Pretura sectorului Botanica (program artistic, ateliere de creație jocuri sportive: șah, dame)</t>
  </si>
  <si>
    <t>Parcul „Valea Trandafirilor”</t>
  </si>
  <si>
    <t>Activitatea de bilanț a CCC „Luceafărul”  în cadrul sărbătorii organizate de Pretura sectorului Botanica</t>
  </si>
  <si>
    <t>17 participanți: locul II-4 copii,  locul III-3 copii,  mențiune-2 copii</t>
  </si>
  <si>
    <t>43 de participanți: Premiul Mare-7 copii, locul I- 11 copii, locul II-10 copii, locul III-8 copii, mențiune-3 copii, participare-4 copii</t>
  </si>
  <si>
    <t>90 de participanți: Premiul Mare-10 copii, locul I-19 copii, locul II-32 copii, locul III-8 copii, mențiune-12 copii, participare-9 copii</t>
  </si>
  <si>
    <t>Masă rotundă „Forme de violență între copii, căile de prevenire a comportamentului violent”</t>
  </si>
  <si>
    <t xml:space="preserve">      3.1. Gestionarea finanțelor în anul bugetar 2021</t>
  </si>
  <si>
    <t>3888700.00</t>
  </si>
  <si>
    <t>Măturător</t>
  </si>
  <si>
    <t>1. Migrarea familiilor peste hotarele Republicii Moldova ca urmare scăderea numărului de copii în cercuri.
2. Risc sporit de afectare psihologică ca urmare a desfășurării procesului educațional la distanță.</t>
  </si>
  <si>
    <t>Participare în cadrul Proiectului social-cultural de week-end „Dialog cu chișinăuenii”, organizat de Pretura sectorului Botanică cu genericul „Dor de vară” (program artistic, ateliere de creație jocuri sportive: șah, dame)</t>
  </si>
  <si>
    <t>Parcul „Sarmisegetusa”</t>
  </si>
  <si>
    <t>375 de participanți</t>
  </si>
  <si>
    <t>178 de participanți</t>
  </si>
  <si>
    <t>1. Relații de parteneriat cu  APL.</t>
  </si>
  <si>
    <t>Centrul Național de Creație Artistică pentru Copiil și Tineret  Republica Belarus, Minsk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</si>
</sst>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9"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sz val="8"/>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theme="1"/>
      </top>
      <bottom/>
      <diagonal/>
    </border>
    <border>
      <left style="thin">
        <color indexed="64"/>
      </left>
      <right/>
      <top style="medium">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cellStyleXfs>
  <cellXfs count="59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2" fillId="0" borderId="0" xfId="0" applyFont="1"/>
    <xf numFmtId="0" fontId="0" fillId="0" borderId="0" xfId="0" applyBorder="1"/>
    <xf numFmtId="0" fontId="18" fillId="0" borderId="0" xfId="0" applyFont="1"/>
    <xf numFmtId="0" fontId="17" fillId="0" borderId="0" xfId="0" applyNumberFormat="1" applyFont="1" applyFill="1" applyBorder="1" applyAlignment="1">
      <alignment vertical="top" wrapText="1"/>
    </xf>
    <xf numFmtId="49" fontId="18" fillId="0" borderId="0" xfId="0" applyNumberFormat="1" applyFont="1"/>
    <xf numFmtId="49" fontId="18" fillId="0" borderId="4" xfId="0" applyNumberFormat="1" applyFont="1" applyBorder="1"/>
    <xf numFmtId="0" fontId="18" fillId="0" borderId="4" xfId="0" applyFont="1" applyBorder="1"/>
    <xf numFmtId="0" fontId="15" fillId="0" borderId="0" xfId="0" applyFont="1" applyAlignment="1">
      <alignment vertical="center" wrapText="1"/>
    </xf>
    <xf numFmtId="0" fontId="12" fillId="0" borderId="0" xfId="0" applyFont="1" applyBorder="1" applyAlignment="1">
      <alignment vertical="top" wrapText="1"/>
    </xf>
    <xf numFmtId="0" fontId="11" fillId="0" borderId="0" xfId="0" applyFont="1" applyBorder="1" applyAlignment="1">
      <alignment vertical="center" wrapText="1"/>
    </xf>
    <xf numFmtId="0" fontId="12" fillId="0" borderId="0" xfId="0" applyFont="1" applyBorder="1" applyAlignment="1"/>
    <xf numFmtId="0" fontId="18"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5" fillId="0" borderId="0" xfId="2" applyFont="1" applyFill="1" applyBorder="1" applyAlignment="1">
      <alignment vertical="center"/>
    </xf>
    <xf numFmtId="0" fontId="26" fillId="0" borderId="0" xfId="2" applyFont="1" applyFill="1" applyBorder="1" applyAlignment="1">
      <alignment vertical="center"/>
    </xf>
    <xf numFmtId="0" fontId="25" fillId="0" borderId="0" xfId="2" applyFont="1" applyFill="1" applyBorder="1" applyAlignment="1">
      <alignment vertical="center" wrapText="1"/>
    </xf>
    <xf numFmtId="0" fontId="27" fillId="0" borderId="0" xfId="0" applyFont="1" applyFill="1" applyBorder="1"/>
    <xf numFmtId="0" fontId="27" fillId="0" borderId="0" xfId="0" applyFont="1"/>
    <xf numFmtId="0" fontId="23" fillId="0" borderId="0" xfId="0" applyFont="1" applyFill="1" applyBorder="1" applyAlignment="1"/>
    <xf numFmtId="0" fontId="21" fillId="0" borderId="0" xfId="2" applyFont="1" applyFill="1" applyBorder="1" applyAlignment="1">
      <alignment vertical="center"/>
    </xf>
    <xf numFmtId="0" fontId="28" fillId="0" borderId="0" xfId="3" applyFont="1" applyFill="1" applyBorder="1" applyAlignment="1">
      <alignment vertical="center"/>
    </xf>
    <xf numFmtId="14" fontId="16"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4" fillId="0" borderId="0" xfId="0" applyNumberFormat="1" applyFont="1" applyFill="1" applyBorder="1" applyAlignment="1" applyProtection="1">
      <alignment vertical="center" wrapText="1"/>
    </xf>
    <xf numFmtId="1" fontId="13"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0"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2" fillId="0" borderId="0" xfId="0" applyFont="1" applyAlignment="1"/>
    <xf numFmtId="0" fontId="24"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9" xfId="0" applyFont="1" applyFill="1" applyBorder="1" applyAlignment="1">
      <alignment horizontal="center" vertical="center"/>
    </xf>
    <xf numFmtId="0" fontId="40" fillId="10" borderId="92" xfId="0" applyFont="1" applyFill="1" applyBorder="1" applyAlignment="1">
      <alignment horizontal="left" vertical="top"/>
    </xf>
    <xf numFmtId="0" fontId="40" fillId="10" borderId="80" xfId="0" applyFont="1" applyFill="1" applyBorder="1" applyAlignment="1">
      <alignment horizontal="left" vertical="top"/>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85" xfId="0" applyFont="1" applyFill="1" applyBorder="1" applyAlignment="1">
      <alignment horizontal="center"/>
    </xf>
    <xf numFmtId="0" fontId="40" fillId="10" borderId="86"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50" fillId="12" borderId="28" xfId="0" applyFont="1" applyFill="1" applyBorder="1" applyAlignment="1"/>
    <xf numFmtId="0" fontId="50" fillId="12" borderId="31" xfId="0" applyFont="1" applyFill="1" applyBorder="1" applyAlignment="1"/>
    <xf numFmtId="0" fontId="50" fillId="12" borderId="86"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 fontId="40" fillId="12" borderId="59"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73"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wrapText="1"/>
    </xf>
    <xf numFmtId="1" fontId="40" fillId="12" borderId="74" xfId="0" applyNumberFormat="1" applyFont="1" applyFill="1" applyBorder="1" applyAlignment="1">
      <alignment horizontal="center" vertical="center"/>
    </xf>
    <xf numFmtId="1" fontId="40" fillId="12" borderId="75" xfId="0" applyNumberFormat="1" applyFont="1" applyFill="1" applyBorder="1" applyAlignment="1">
      <alignment horizontal="center" vertical="center"/>
    </xf>
    <xf numFmtId="165" fontId="51" fillId="12" borderId="11" xfId="0" applyNumberFormat="1" applyFont="1" applyFill="1" applyBorder="1"/>
    <xf numFmtId="1" fontId="51" fillId="12" borderId="11" xfId="0" applyNumberFormat="1" applyFont="1" applyFill="1" applyBorder="1"/>
    <xf numFmtId="1" fontId="39" fillId="12" borderId="70" xfId="0" applyNumberFormat="1" applyFont="1" applyFill="1" applyBorder="1" applyAlignment="1">
      <alignment vertical="center" wrapText="1"/>
    </xf>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39" fillId="12" borderId="82" xfId="0" applyNumberFormat="1" applyFont="1" applyFill="1" applyBorder="1" applyAlignment="1">
      <alignment vertical="center" wrapText="1"/>
    </xf>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39" fillId="12" borderId="99" xfId="0" applyNumberFormat="1" applyFont="1" applyFill="1" applyBorder="1" applyAlignment="1">
      <alignment vertical="center" wrapText="1"/>
    </xf>
    <xf numFmtId="1" fontId="51" fillId="12" borderId="32" xfId="0" applyNumberFormat="1" applyFont="1" applyFill="1" applyBorder="1" applyAlignment="1"/>
    <xf numFmtId="1" fontId="51" fillId="12" borderId="33" xfId="0" applyNumberFormat="1" applyFont="1" applyFill="1" applyBorder="1"/>
    <xf numFmtId="1" fontId="39" fillId="12" borderId="100" xfId="0" applyNumberFormat="1" applyFont="1" applyFill="1" applyBorder="1" applyAlignment="1">
      <alignment vertical="center" wrapText="1"/>
    </xf>
    <xf numFmtId="1" fontId="39" fillId="12" borderId="97" xfId="0" applyNumberFormat="1" applyFont="1" applyFill="1" applyBorder="1" applyAlignment="1">
      <alignment vertical="center" wrapText="1"/>
    </xf>
    <xf numFmtId="1" fontId="39" fillId="12" borderId="101" xfId="0" applyNumberFormat="1" applyFont="1" applyFill="1" applyBorder="1" applyAlignment="1">
      <alignment vertical="center" wrapText="1"/>
    </xf>
    <xf numFmtId="1" fontId="39" fillId="12" borderId="98" xfId="0" applyNumberFormat="1" applyFont="1" applyFill="1" applyBorder="1" applyAlignment="1">
      <alignment vertical="center" wrapText="1"/>
    </xf>
    <xf numFmtId="1" fontId="39" fillId="12" borderId="64" xfId="0" applyNumberFormat="1" applyFont="1" applyFill="1" applyBorder="1" applyAlignment="1">
      <alignment vertical="center" wrapText="1"/>
    </xf>
    <xf numFmtId="1" fontId="39" fillId="12" borderId="28" xfId="0" applyNumberFormat="1" applyFont="1" applyFill="1" applyBorder="1" applyAlignment="1">
      <alignment horizontal="left" vertical="center" wrapText="1"/>
    </xf>
    <xf numFmtId="1" fontId="39" fillId="12" borderId="33" xfId="0" applyNumberFormat="1" applyFont="1" applyFill="1" applyBorder="1" applyAlignment="1">
      <alignment horizontal="left" vertical="center" wrapText="1"/>
    </xf>
    <xf numFmtId="1" fontId="39" fillId="12" borderId="27" xfId="0" applyNumberFormat="1" applyFont="1" applyFill="1" applyBorder="1" applyAlignment="1">
      <alignment horizontal="left" vertical="center" wrapText="1"/>
    </xf>
    <xf numFmtId="1" fontId="39" fillId="12" borderId="89" xfId="0" applyNumberFormat="1" applyFont="1" applyFill="1" applyBorder="1" applyAlignment="1">
      <alignment horizontal="center"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65" fontId="40" fillId="12" borderId="90" xfId="0" applyNumberFormat="1" applyFont="1" applyFill="1" applyBorder="1" applyAlignment="1">
      <alignment vertical="center"/>
    </xf>
    <xf numFmtId="165" fontId="40" fillId="12" borderId="68" xfId="0" applyNumberFormat="1" applyFont="1" applyFill="1" applyBorder="1" applyAlignment="1">
      <alignment vertical="center"/>
    </xf>
    <xf numFmtId="165" fontId="40" fillId="12" borderId="69" xfId="0" applyNumberFormat="1" applyFont="1" applyFill="1" applyBorder="1" applyAlignment="1">
      <alignment vertical="center"/>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64" fontId="39" fillId="12" borderId="28"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64" fontId="39" fillId="12" borderId="33"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 fontId="40" fillId="12" borderId="67" xfId="0" applyNumberFormat="1" applyFont="1" applyFill="1" applyBorder="1" applyAlignment="1">
      <alignment horizontal="left" vertical="center"/>
    </xf>
    <xf numFmtId="1" fontId="40" fillId="12" borderId="68" xfId="0" applyNumberFormat="1" applyFont="1" applyFill="1" applyBorder="1" applyAlignment="1">
      <alignment horizontal="left" vertical="center"/>
    </xf>
    <xf numFmtId="1" fontId="40" fillId="12" borderId="68" xfId="0" applyNumberFormat="1" applyFont="1" applyFill="1" applyBorder="1" applyAlignment="1">
      <alignment horizontal="left" vertical="center" wrapText="1"/>
    </xf>
    <xf numFmtId="1" fontId="40" fillId="12" borderId="69" xfId="0" applyNumberFormat="1" applyFont="1" applyFill="1" applyBorder="1" applyAlignment="1">
      <alignment horizontal="left" vertical="center"/>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103" xfId="0" applyNumberFormat="1" applyFont="1" applyFill="1" applyBorder="1" applyAlignment="1">
      <alignment horizontal="center" vertical="center" wrapText="1"/>
    </xf>
    <xf numFmtId="14" fontId="38" fillId="0" borderId="20" xfId="0" applyNumberFormat="1" applyFont="1" applyBorder="1" applyAlignment="1">
      <alignment horizontal="center"/>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46" xfId="0" applyNumberFormat="1" applyFont="1" applyFill="1" applyBorder="1" applyAlignment="1">
      <alignment horizontal="center" vertical="center" wrapText="1"/>
    </xf>
    <xf numFmtId="1" fontId="40" fillId="12" borderId="35"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top"/>
    </xf>
    <xf numFmtId="1" fontId="40" fillId="12" borderId="28" xfId="0" applyNumberFormat="1" applyFont="1" applyFill="1" applyBorder="1" applyAlignment="1">
      <alignment horizontal="center" vertical="top"/>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 fontId="40" fillId="12" borderId="104" xfId="0" applyNumberFormat="1" applyFont="1" applyFill="1" applyBorder="1" applyAlignment="1">
      <alignment horizontal="center" vertical="center" wrapText="1"/>
    </xf>
    <xf numFmtId="1" fontId="40" fillId="12" borderId="1" xfId="0" applyNumberFormat="1" applyFont="1" applyFill="1" applyBorder="1" applyAlignment="1">
      <alignment horizontal="center" vertical="top"/>
    </xf>
    <xf numFmtId="1" fontId="40" fillId="12" borderId="1" xfId="0" applyNumberFormat="1" applyFont="1" applyFill="1" applyBorder="1" applyAlignment="1">
      <alignment horizontal="center" vertical="center" wrapText="1"/>
    </xf>
    <xf numFmtId="1" fontId="40" fillId="12" borderId="56" xfId="0" applyNumberFormat="1" applyFont="1" applyFill="1" applyBorder="1" applyAlignment="1">
      <alignment horizontal="center" vertical="top"/>
    </xf>
    <xf numFmtId="165" fontId="39" fillId="12" borderId="52"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105"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0" fontId="40" fillId="12" borderId="82" xfId="0" applyFont="1" applyFill="1" applyBorder="1" applyAlignment="1">
      <alignment vertical="center"/>
    </xf>
    <xf numFmtId="0" fontId="40" fillId="12" borderId="82" xfId="0" applyFont="1" applyFill="1" applyBorder="1" applyAlignment="1">
      <alignment vertical="center" wrapText="1"/>
    </xf>
    <xf numFmtId="0" fontId="40" fillId="12" borderId="88" xfId="0" applyFont="1" applyFill="1" applyBorder="1" applyAlignment="1">
      <alignment vertical="center"/>
    </xf>
    <xf numFmtId="0" fontId="40" fillId="12" borderId="70" xfId="0" applyFont="1" applyFill="1" applyBorder="1" applyAlignment="1">
      <alignment vertical="center"/>
    </xf>
    <xf numFmtId="0" fontId="40" fillId="12" borderId="17" xfId="0" applyFont="1" applyFill="1" applyBorder="1" applyAlignment="1">
      <alignment vertical="center"/>
    </xf>
    <xf numFmtId="0" fontId="40" fillId="12" borderId="32" xfId="0" applyFont="1" applyFill="1" applyBorder="1" applyAlignment="1">
      <alignment vertical="center"/>
    </xf>
    <xf numFmtId="14" fontId="38" fillId="0" borderId="15" xfId="0" applyNumberFormat="1" applyFont="1" applyBorder="1" applyAlignment="1">
      <alignment horizontal="center"/>
    </xf>
    <xf numFmtId="0" fontId="38" fillId="0" borderId="15" xfId="0" applyFont="1" applyBorder="1" applyAlignment="1">
      <alignment horizontal="center" vertical="center" wrapText="1"/>
    </xf>
    <xf numFmtId="1" fontId="40" fillId="12" borderId="106" xfId="0" applyNumberFormat="1" applyFont="1" applyFill="1" applyBorder="1" applyAlignment="1">
      <alignment horizontal="center" vertical="center" wrapText="1"/>
    </xf>
    <xf numFmtId="1" fontId="40" fillId="12" borderId="26" xfId="0" applyNumberFormat="1" applyFont="1" applyFill="1" applyBorder="1" applyAlignment="1">
      <alignment horizontal="center"/>
    </xf>
    <xf numFmtId="1" fontId="39" fillId="12" borderId="27" xfId="0" applyNumberFormat="1" applyFont="1" applyFill="1" applyBorder="1" applyAlignment="1">
      <alignment horizontal="center"/>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7" xfId="0" applyNumberFormat="1" applyFont="1" applyFill="1" applyBorder="1" applyAlignment="1">
      <alignment horizontal="center" vertical="center" wrapText="1"/>
    </xf>
    <xf numFmtId="1" fontId="40" fillId="12" borderId="68" xfId="0" applyNumberFormat="1" applyFont="1" applyFill="1" applyBorder="1" applyAlignment="1">
      <alignment horizontal="center" vertical="center" wrapText="1"/>
    </xf>
    <xf numFmtId="1" fontId="40" fillId="12" borderId="69" xfId="0" applyNumberFormat="1" applyFont="1" applyFill="1" applyBorder="1" applyAlignment="1">
      <alignment horizontal="center" vertical="center" wrapText="1"/>
    </xf>
    <xf numFmtId="0" fontId="38" fillId="0" borderId="5" xfId="0" applyFont="1" applyBorder="1" applyAlignment="1">
      <alignment horizontal="center" vertical="center" wrapText="1"/>
    </xf>
    <xf numFmtId="14" fontId="40" fillId="10" borderId="92" xfId="0" applyNumberFormat="1" applyFont="1" applyFill="1" applyBorder="1" applyAlignment="1">
      <alignment horizontal="left" vertical="top"/>
    </xf>
    <xf numFmtId="14" fontId="40" fillId="10" borderId="78" xfId="0" applyNumberFormat="1" applyFont="1" applyFill="1" applyBorder="1" applyAlignment="1">
      <alignment horizontal="left" vertical="top"/>
    </xf>
    <xf numFmtId="14" fontId="40" fillId="10" borderId="79" xfId="0" applyNumberFormat="1" applyFont="1" applyFill="1" applyBorder="1" applyAlignment="1">
      <alignment horizontal="left" vertical="top"/>
    </xf>
    <xf numFmtId="14" fontId="40" fillId="10" borderId="80" xfId="0" applyNumberFormat="1" applyFont="1" applyFill="1" applyBorder="1" applyAlignment="1">
      <alignment horizontal="left" vertical="top"/>
    </xf>
    <xf numFmtId="14" fontId="40" fillId="10" borderId="107" xfId="0" applyNumberFormat="1" applyFont="1" applyFill="1" applyBorder="1" applyAlignment="1">
      <alignment horizontal="left" vertical="top"/>
    </xf>
    <xf numFmtId="0" fontId="40" fillId="10" borderId="18" xfId="0" applyFont="1" applyFill="1" applyBorder="1" applyAlignment="1">
      <alignment horizontal="left" vertical="top"/>
    </xf>
    <xf numFmtId="0" fontId="40" fillId="10" borderId="19" xfId="0" applyFont="1" applyFill="1" applyBorder="1" applyAlignment="1">
      <alignment horizontal="left" vertical="top"/>
    </xf>
    <xf numFmtId="0" fontId="40" fillId="10" borderId="96" xfId="0" applyFont="1" applyFill="1" applyBorder="1" applyAlignment="1">
      <alignment horizontal="left" vertical="top"/>
    </xf>
    <xf numFmtId="14" fontId="40" fillId="10" borderId="78" xfId="0" applyNumberFormat="1" applyFont="1" applyFill="1" applyBorder="1" applyAlignment="1">
      <alignment horizontal="left" vertical="top" wrapText="1"/>
    </xf>
    <xf numFmtId="165" fontId="51" fillId="12" borderId="96" xfId="0" applyNumberFormat="1" applyFont="1" applyFill="1" applyBorder="1"/>
    <xf numFmtId="1" fontId="51" fillId="12" borderId="96" xfId="0" applyNumberFormat="1" applyFont="1" applyFill="1" applyBorder="1"/>
    <xf numFmtId="1" fontId="39" fillId="12" borderId="88" xfId="0" applyNumberFormat="1" applyFont="1" applyFill="1" applyBorder="1" applyAlignment="1">
      <alignment vertical="center" wrapText="1"/>
    </xf>
    <xf numFmtId="1" fontId="51" fillId="12" borderId="29" xfId="0" applyNumberFormat="1" applyFont="1" applyFill="1" applyBorder="1" applyAlignment="1"/>
    <xf numFmtId="1" fontId="51" fillId="12" borderId="31" xfId="0" applyNumberFormat="1" applyFont="1" applyFill="1" applyBorder="1"/>
    <xf numFmtId="14" fontId="40" fillId="10" borderId="79" xfId="0" applyNumberFormat="1" applyFont="1" applyFill="1" applyBorder="1" applyAlignment="1">
      <alignment horizontal="left" vertical="top" wrapText="1"/>
    </xf>
    <xf numFmtId="1" fontId="0" fillId="0" borderId="0" xfId="0" applyNumberFormat="1"/>
    <xf numFmtId="165" fontId="14" fillId="0" borderId="0" xfId="0" applyNumberFormat="1" applyFont="1" applyFill="1" applyBorder="1" applyAlignment="1" applyProtection="1">
      <alignment vertical="center" wrapText="1"/>
    </xf>
    <xf numFmtId="14" fontId="38" fillId="0" borderId="36" xfId="0" applyNumberFormat="1" applyFont="1" applyFill="1" applyBorder="1" applyAlignment="1">
      <alignment horizontal="left" vertical="center"/>
    </xf>
    <xf numFmtId="0" fontId="38" fillId="0" borderId="5" xfId="0" applyFont="1" applyFill="1" applyBorder="1" applyAlignment="1">
      <alignment horizontal="center" vertical="center"/>
    </xf>
    <xf numFmtId="0" fontId="38" fillId="0" borderId="36" xfId="0" applyFont="1" applyFill="1" applyBorder="1" applyAlignment="1">
      <alignment horizontal="center" vertical="center"/>
    </xf>
    <xf numFmtId="0" fontId="38" fillId="0" borderId="10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108" xfId="0" applyFont="1" applyFill="1" applyBorder="1" applyAlignment="1">
      <alignment horizontal="center" vertical="center"/>
    </xf>
    <xf numFmtId="0" fontId="38" fillId="0" borderId="46" xfId="0" applyFont="1" applyFill="1" applyBorder="1" applyAlignment="1">
      <alignment horizontal="center" vertical="center"/>
    </xf>
    <xf numFmtId="0" fontId="45" fillId="0" borderId="6" xfId="0" applyFont="1" applyBorder="1"/>
    <xf numFmtId="0" fontId="45" fillId="0" borderId="42" xfId="0" applyFont="1" applyBorder="1"/>
    <xf numFmtId="1" fontId="40" fillId="12" borderId="72" xfId="0" applyNumberFormat="1" applyFont="1" applyFill="1" applyBorder="1" applyAlignment="1">
      <alignment horizontal="center" vertical="center" wrapText="1"/>
    </xf>
    <xf numFmtId="1" fontId="40" fillId="12" borderId="60"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62" xfId="0" applyNumberFormat="1" applyFont="1" applyFill="1" applyBorder="1" applyAlignment="1">
      <alignment horizontal="center" vertical="center"/>
    </xf>
    <xf numFmtId="1" fontId="40" fillId="12" borderId="59" xfId="0" applyNumberFormat="1" applyFont="1" applyFill="1" applyBorder="1" applyAlignment="1">
      <alignment horizontal="center" vertical="center" wrapText="1"/>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50" fillId="10" borderId="15" xfId="0" applyFont="1" applyFill="1" applyBorder="1" applyAlignment="1">
      <alignment horizontal="left" vertical="top"/>
    </xf>
    <xf numFmtId="0" fontId="50" fillId="10" borderId="2" xfId="0" applyFont="1" applyFill="1" applyBorder="1" applyAlignment="1">
      <alignment horizontal="left" vertical="top"/>
    </xf>
    <xf numFmtId="0" fontId="50" fillId="10" borderId="16" xfId="0" applyFont="1" applyFill="1" applyBorder="1" applyAlignment="1">
      <alignment horizontal="left" vertical="top"/>
    </xf>
    <xf numFmtId="0" fontId="40" fillId="10" borderId="15" xfId="0" applyFont="1" applyFill="1" applyBorder="1" applyAlignment="1">
      <alignment horizontal="left" vertical="top"/>
    </xf>
    <xf numFmtId="0" fontId="40" fillId="10" borderId="2" xfId="0" applyFont="1" applyFill="1" applyBorder="1" applyAlignment="1">
      <alignment horizontal="left" vertical="top"/>
    </xf>
    <xf numFmtId="0" fontId="40" fillId="10" borderId="16" xfId="0" applyFont="1" applyFill="1" applyBorder="1" applyAlignment="1">
      <alignment horizontal="left" vertical="top"/>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38" fillId="0" borderId="53" xfId="0" applyFont="1" applyFill="1" applyBorder="1" applyAlignment="1">
      <alignment horizontal="left" vertical="center" wrapText="1"/>
    </xf>
    <xf numFmtId="0" fontId="38" fillId="0" borderId="54" xfId="0" applyFont="1" applyFill="1" applyBorder="1" applyAlignment="1">
      <alignment horizontal="left" vertical="center" wrapText="1"/>
    </xf>
    <xf numFmtId="0" fontId="38" fillId="0" borderId="52" xfId="0" applyFont="1" applyFill="1" applyBorder="1" applyAlignment="1">
      <alignment horizontal="left" vertical="center" wrapText="1"/>
    </xf>
    <xf numFmtId="0" fontId="38" fillId="0" borderId="53" xfId="0" applyFont="1" applyFill="1" applyBorder="1" applyAlignment="1">
      <alignment horizontal="left" vertical="center"/>
    </xf>
    <xf numFmtId="0" fontId="38" fillId="0" borderId="54" xfId="0" applyFont="1" applyFill="1" applyBorder="1" applyAlignment="1">
      <alignment horizontal="left" vertical="center"/>
    </xf>
    <xf numFmtId="0" fontId="38" fillId="0" borderId="52" xfId="0" applyFont="1" applyFill="1" applyBorder="1" applyAlignment="1">
      <alignment horizontal="left" vertical="center"/>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3" fillId="11" borderId="0" xfId="2" applyFont="1" applyFill="1" applyBorder="1" applyAlignment="1">
      <alignment horizontal="left" vertical="center"/>
    </xf>
    <xf numFmtId="2" fontId="39" fillId="12" borderId="15" xfId="0" applyNumberFormat="1" applyFont="1" applyFill="1" applyBorder="1" applyAlignment="1">
      <alignment horizontal="center" vertical="center"/>
    </xf>
    <xf numFmtId="2" fontId="39" fillId="12" borderId="16" xfId="0" applyNumberFormat="1" applyFont="1" applyFill="1" applyBorder="1" applyAlignment="1">
      <alignment horizontal="center" vertic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49" fillId="10" borderId="5"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0" fontId="47" fillId="11" borderId="21" xfId="0" applyFont="1" applyFill="1" applyBorder="1" applyAlignment="1">
      <alignment horizontal="center"/>
    </xf>
    <xf numFmtId="2" fontId="39" fillId="12" borderId="23" xfId="0" applyNumberFormat="1" applyFont="1" applyFill="1" applyBorder="1" applyAlignment="1">
      <alignment horizontal="center" vertical="center"/>
    </xf>
    <xf numFmtId="2" fontId="39" fillId="12" borderId="25" xfId="0" applyNumberFormat="1" applyFont="1" applyFill="1" applyBorder="1" applyAlignment="1">
      <alignment horizontal="center" vertical="center"/>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40" fillId="10" borderId="4" xfId="0" applyFont="1" applyFill="1" applyBorder="1" applyAlignment="1">
      <alignment horizontal="left" vertical="top" wrapText="1"/>
    </xf>
    <xf numFmtId="0" fontId="40" fillId="10" borderId="1" xfId="0" applyFont="1" applyFill="1" applyBorder="1" applyAlignment="1">
      <alignment horizontal="left" vertical="top" wrapText="1"/>
    </xf>
    <xf numFmtId="0" fontId="38" fillId="0" borderId="49" xfId="0" applyFont="1" applyFill="1" applyBorder="1" applyAlignment="1">
      <alignment horizontal="center" vertical="center"/>
    </xf>
    <xf numFmtId="0" fontId="38" fillId="0" borderId="77" xfId="0" applyFont="1" applyFill="1" applyBorder="1" applyAlignment="1">
      <alignment horizontal="center" vertical="center"/>
    </xf>
    <xf numFmtId="0" fontId="38" fillId="0" borderId="95" xfId="0" applyFont="1" applyFill="1" applyBorder="1" applyAlignment="1">
      <alignment horizontal="center" vertical="center"/>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41" fillId="11" borderId="0" xfId="3" applyFont="1" applyFill="1" applyAlignment="1">
      <alignment horizontal="center" vertical="center"/>
    </xf>
    <xf numFmtId="0" fontId="45" fillId="0" borderId="54" xfId="0" applyFont="1" applyBorder="1"/>
    <xf numFmtId="0" fontId="45" fillId="0" borderId="52" xfId="0" applyFont="1" applyBorder="1"/>
    <xf numFmtId="0" fontId="40" fillId="10" borderId="17" xfId="0" applyFont="1" applyFill="1" applyBorder="1" applyAlignment="1">
      <alignment horizontal="left" vertical="top" wrapText="1"/>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0" fontId="38" fillId="11" borderId="21" xfId="0" applyFont="1" applyFill="1" applyBorder="1" applyAlignment="1">
      <alignment horizontal="left" vertical="center"/>
    </xf>
    <xf numFmtId="0" fontId="43" fillId="11" borderId="0" xfId="2" applyFont="1" applyFill="1" applyBorder="1" applyAlignment="1">
      <alignment horizontal="center"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40" fillId="10" borderId="15" xfId="0" applyFont="1" applyFill="1" applyBorder="1" applyAlignment="1">
      <alignment vertical="top" wrapText="1"/>
    </xf>
    <xf numFmtId="0" fontId="40" fillId="10" borderId="2" xfId="0" applyFont="1" applyFill="1" applyBorder="1" applyAlignment="1">
      <alignment vertical="top" wrapText="1"/>
    </xf>
    <xf numFmtId="0" fontId="40" fillId="10" borderId="16" xfId="0" applyFont="1" applyFill="1" applyBorder="1" applyAlignment="1">
      <alignment vertical="top" wrapText="1"/>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38" fillId="0" borderId="76" xfId="0" applyFont="1" applyFill="1" applyBorder="1" applyAlignment="1">
      <alignment horizontal="center" vertical="center"/>
    </xf>
    <xf numFmtId="0" fontId="40" fillId="10" borderId="83"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84" xfId="0" applyFont="1" applyFill="1" applyBorder="1" applyAlignment="1">
      <alignment horizontal="left" vertical="top" wrapText="1"/>
    </xf>
    <xf numFmtId="0" fontId="40" fillId="10" borderId="32" xfId="0" applyFont="1" applyFill="1" applyBorder="1" applyAlignment="1">
      <alignment horizontal="left" vertical="top" wrapText="1"/>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67" fillId="10" borderId="15" xfId="7" applyNumberFormat="1" applyFill="1" applyBorder="1" applyAlignment="1">
      <alignment horizontal="left" vertical="top" wrapText="1"/>
    </xf>
    <xf numFmtId="0" fontId="37" fillId="8" borderId="0" xfId="6" applyFont="1" applyAlignment="1">
      <alignment horizontal="center"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40" fillId="10" borderId="88" xfId="0" applyFont="1" applyFill="1" applyBorder="1" applyAlignment="1">
      <alignment horizontal="left" vertical="top"/>
    </xf>
    <xf numFmtId="0" fontId="40" fillId="10" borderId="63" xfId="0" applyFont="1" applyFill="1" applyBorder="1" applyAlignment="1">
      <alignment horizontal="left" vertical="top"/>
    </xf>
    <xf numFmtId="0" fontId="40" fillId="10" borderId="66"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0" fontId="38" fillId="0" borderId="81"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40" fillId="10" borderId="33" xfId="0" applyFont="1" applyFill="1" applyBorder="1" applyAlignment="1">
      <alignment horizontal="left" vertical="top" wrapText="1"/>
    </xf>
    <xf numFmtId="0" fontId="38" fillId="0" borderId="94" xfId="0" applyFont="1" applyBorder="1" applyAlignment="1">
      <alignment horizontal="left" vertical="center" wrapText="1"/>
    </xf>
    <xf numFmtId="0" fontId="38" fillId="0" borderId="43" xfId="0" applyFont="1" applyBorder="1" applyAlignment="1">
      <alignment horizontal="left" vertical="center" wrapText="1"/>
    </xf>
    <xf numFmtId="0" fontId="38" fillId="0" borderId="91" xfId="0" applyFont="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28" xfId="0" applyFont="1" applyFill="1" applyBorder="1" applyAlignment="1">
      <alignment horizontal="left" vertical="top"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36" xfId="0" applyFont="1" applyBorder="1" applyAlignment="1">
      <alignment horizontal="left" vertical="center" wrapText="1"/>
    </xf>
    <xf numFmtId="0" fontId="38" fillId="0" borderId="41" xfId="0" applyFont="1" applyBorder="1" applyAlignment="1">
      <alignment horizontal="left"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1" fontId="40" fillId="12" borderId="5" xfId="0" applyNumberFormat="1" applyFont="1" applyFill="1" applyBorder="1" applyAlignment="1">
      <alignment horizontal="center" vertical="center" wrapText="1"/>
    </xf>
    <xf numFmtId="1" fontId="40" fillId="12" borderId="42" xfId="0" applyNumberFormat="1" applyFont="1" applyFill="1" applyBorder="1" applyAlignment="1">
      <alignment horizontal="center" vertical="center" wrapText="1"/>
    </xf>
    <xf numFmtId="0" fontId="29" fillId="12" borderId="17" xfId="0" applyFont="1" applyFill="1" applyBorder="1" applyAlignment="1">
      <alignment horizontal="center" vertical="center"/>
    </xf>
    <xf numFmtId="0" fontId="29" fillId="12" borderId="28" xfId="0" applyFont="1" applyFill="1" applyBorder="1" applyAlignment="1">
      <alignment horizontal="center" vertical="center"/>
    </xf>
    <xf numFmtId="2" fontId="39" fillId="12" borderId="9" xfId="0" applyNumberFormat="1" applyFont="1" applyFill="1" applyBorder="1" applyAlignment="1">
      <alignment horizontal="center" vertical="center"/>
    </xf>
    <xf numFmtId="2" fontId="39" fillId="12" borderId="11" xfId="0" applyNumberFormat="1" applyFont="1" applyFill="1" applyBorder="1" applyAlignment="1">
      <alignment horizontal="center" vertical="center"/>
    </xf>
    <xf numFmtId="0" fontId="40" fillId="10" borderId="23" xfId="0" applyFont="1" applyFill="1" applyBorder="1" applyAlignment="1">
      <alignment horizontal="left" vertical="top" wrapText="1"/>
    </xf>
    <xf numFmtId="0" fontId="40" fillId="10" borderId="24" xfId="0" applyFont="1" applyFill="1" applyBorder="1" applyAlignment="1">
      <alignment horizontal="left" vertical="top" wrapText="1"/>
    </xf>
    <xf numFmtId="0" fontId="40" fillId="10" borderId="25" xfId="0" applyFont="1" applyFill="1" applyBorder="1" applyAlignment="1">
      <alignment horizontal="left" vertical="top"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0" fontId="38" fillId="0" borderId="15" xfId="0" applyFont="1" applyBorder="1" applyAlignment="1">
      <alignment horizontal="left" vertical="top"/>
    </xf>
    <xf numFmtId="0" fontId="38" fillId="0" borderId="2" xfId="0" applyFont="1" applyBorder="1" applyAlignment="1">
      <alignment horizontal="left" vertical="top"/>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0" fontId="40" fillId="10" borderId="51" xfId="0" applyFont="1" applyFill="1" applyBorder="1" applyAlignment="1">
      <alignment horizontal="left" vertical="top" wrapText="1"/>
    </xf>
    <xf numFmtId="0" fontId="40" fillId="10" borderId="87" xfId="0" applyFont="1" applyFill="1" applyBorder="1" applyAlignment="1">
      <alignment horizontal="left" vertical="top"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27" xfId="0" applyFont="1" applyBorder="1" applyAlignment="1">
      <alignment horizontal="center" vertical="center"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45" xfId="0" applyFont="1" applyBorder="1" applyAlignment="1">
      <alignment horizontal="center" vertical="center" wrapText="1"/>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38" fillId="0" borderId="4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29" xfId="0" applyFont="1" applyBorder="1" applyAlignment="1">
      <alignment horizontal="center" vertical="center"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9" fillId="10" borderId="42" xfId="0" applyFont="1" applyFill="1" applyBorder="1" applyAlignment="1">
      <alignment horizontal="left" vertical="top" wrapText="1"/>
    </xf>
    <xf numFmtId="0" fontId="49" fillId="10" borderId="45"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6" fillId="11" borderId="21" xfId="0" applyFont="1" applyFill="1" applyBorder="1" applyAlignment="1">
      <alignment horizontal="left" vertical="center"/>
    </xf>
    <xf numFmtId="0" fontId="48" fillId="0" borderId="21" xfId="0" applyFont="1" applyBorder="1" applyAlignment="1">
      <alignment horizontal="center" vertical="top"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70" xfId="0" applyNumberFormat="1" applyFont="1" applyFill="1" applyBorder="1" applyAlignment="1" applyProtection="1">
      <alignment horizontal="center" vertical="center" wrapText="1"/>
    </xf>
    <xf numFmtId="1" fontId="34" fillId="0" borderId="71" xfId="0" applyNumberFormat="1" applyFont="1" applyFill="1" applyBorder="1" applyAlignment="1" applyProtection="1">
      <alignment horizontal="center" vertical="center" wrapText="1"/>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38" fillId="11" borderId="0" xfId="0" applyFont="1" applyFill="1" applyBorder="1" applyAlignment="1">
      <alignment horizontal="center" vertical="center"/>
    </xf>
    <xf numFmtId="0" fontId="40" fillId="10" borderId="85"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102" xfId="0" applyFont="1" applyFill="1" applyBorder="1" applyAlignment="1">
      <alignment horizontal="left" vertical="top" wrapText="1"/>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93" xfId="0" applyFont="1" applyFill="1" applyBorder="1" applyAlignment="1">
      <alignment horizontal="left" vertical="top" wrapText="1"/>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16" fontId="38" fillId="0" borderId="20" xfId="0" applyNumberFormat="1" applyFont="1" applyBorder="1" applyAlignment="1">
      <alignment horizontal="center" vertical="center" wrapText="1"/>
    </xf>
    <xf numFmtId="0" fontId="43" fillId="11" borderId="0" xfId="0" applyFont="1" applyFill="1" applyAlignment="1">
      <alignment horizontal="left"/>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5" xfId="0" applyFont="1" applyBorder="1" applyAlignment="1">
      <alignment horizontal="left" vertical="center" wrapText="1"/>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6" fillId="0" borderId="0" xfId="0" applyFont="1" applyFill="1" applyBorder="1" applyAlignment="1">
      <alignment horizontal="center"/>
    </xf>
    <xf numFmtId="0" fontId="65" fillId="0" borderId="0" xfId="0" applyFont="1" applyAlignment="1">
      <alignment horizontal="center"/>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ccl.detsbotanica.md/" TargetMode="External"/><Relationship Id="rId1" Type="http://schemas.openxmlformats.org/officeDocument/2006/relationships/hyperlink" Target="mailto:luceafarul.cc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51"/>
  <sheetViews>
    <sheetView tabSelected="1" view="pageLayout" topLeftCell="A299" zoomScaleNormal="85" zoomScaleSheetLayoutView="85" workbookViewId="0">
      <selection activeCell="C231" sqref="C231:I231"/>
    </sheetView>
  </sheetViews>
  <sheetFormatPr defaultRowHeight="15" x14ac:dyDescent="0.25"/>
  <cols>
    <col min="1" max="1" width="2.42578125" style="20" customWidth="1"/>
    <col min="2" max="2" width="15.5703125" customWidth="1"/>
    <col min="3" max="3" width="17.7109375" customWidth="1"/>
    <col min="4" max="19" width="12.5703125" customWidth="1"/>
    <col min="20" max="20" width="8.5703125" customWidth="1"/>
    <col min="21" max="22" width="11.140625" customWidth="1"/>
  </cols>
  <sheetData>
    <row r="1" spans="2:22" ht="10.5" hidden="1" customHeight="1" x14ac:dyDescent="0.25"/>
    <row r="2" spans="2:22" ht="17.25" customHeight="1" x14ac:dyDescent="0.25">
      <c r="B2" s="370" t="s">
        <v>572</v>
      </c>
      <c r="C2" s="370"/>
      <c r="D2" s="370"/>
      <c r="E2" s="370"/>
      <c r="F2" s="370"/>
      <c r="G2" s="370"/>
      <c r="H2" s="370"/>
      <c r="I2" s="370"/>
      <c r="J2" s="370"/>
      <c r="K2" s="370"/>
      <c r="L2" s="370"/>
      <c r="M2" s="370"/>
      <c r="N2" s="370"/>
      <c r="O2" s="370"/>
      <c r="P2" s="370"/>
      <c r="Q2" s="370"/>
      <c r="R2" s="370"/>
      <c r="S2" s="370"/>
      <c r="T2" s="56"/>
      <c r="U2" s="54"/>
      <c r="V2" s="54"/>
    </row>
    <row r="3" spans="2:22" ht="17.25" customHeight="1" x14ac:dyDescent="0.25">
      <c r="B3" s="370"/>
      <c r="C3" s="370"/>
      <c r="D3" s="370"/>
      <c r="E3" s="370"/>
      <c r="F3" s="370"/>
      <c r="G3" s="370"/>
      <c r="H3" s="370"/>
      <c r="I3" s="370"/>
      <c r="J3" s="370"/>
      <c r="K3" s="370"/>
      <c r="L3" s="370"/>
      <c r="M3" s="370"/>
      <c r="N3" s="370"/>
      <c r="O3" s="370"/>
      <c r="P3" s="370"/>
      <c r="Q3" s="370"/>
      <c r="R3" s="370"/>
      <c r="S3" s="370"/>
      <c r="T3" s="56"/>
      <c r="U3" s="54"/>
      <c r="V3" s="54"/>
    </row>
    <row r="4" spans="2:22" ht="12" customHeight="1" x14ac:dyDescent="0.25">
      <c r="B4" s="371" t="s">
        <v>573</v>
      </c>
      <c r="C4" s="371"/>
      <c r="D4" s="371"/>
      <c r="E4" s="371"/>
      <c r="F4" s="371"/>
      <c r="G4" s="371"/>
      <c r="H4" s="371"/>
      <c r="I4" s="371"/>
      <c r="J4" s="371"/>
      <c r="K4" s="371"/>
      <c r="L4" s="371"/>
      <c r="M4" s="371"/>
      <c r="N4" s="371"/>
      <c r="O4" s="371"/>
      <c r="P4" s="371"/>
      <c r="Q4" s="371"/>
      <c r="R4" s="371"/>
      <c r="S4" s="371"/>
      <c r="T4" s="56"/>
      <c r="U4" s="55"/>
      <c r="V4" s="55"/>
    </row>
    <row r="5" spans="2:22" ht="12" customHeight="1" x14ac:dyDescent="0.25">
      <c r="B5" s="371"/>
      <c r="C5" s="371"/>
      <c r="D5" s="371"/>
      <c r="E5" s="371"/>
      <c r="F5" s="371"/>
      <c r="G5" s="371"/>
      <c r="H5" s="371"/>
      <c r="I5" s="371"/>
      <c r="J5" s="371"/>
      <c r="K5" s="371"/>
      <c r="L5" s="371"/>
      <c r="M5" s="371"/>
      <c r="N5" s="371"/>
      <c r="O5" s="371"/>
      <c r="P5" s="371"/>
      <c r="Q5" s="371"/>
      <c r="R5" s="371"/>
      <c r="S5" s="371"/>
      <c r="T5" s="56"/>
      <c r="U5" s="55"/>
      <c r="V5" s="55"/>
    </row>
    <row r="6" spans="2:22" ht="11.45" customHeight="1" x14ac:dyDescent="0.25">
      <c r="B6" s="21"/>
      <c r="C6" s="21"/>
      <c r="D6" s="21"/>
      <c r="E6" s="21"/>
      <c r="F6" s="21"/>
      <c r="G6" s="21"/>
      <c r="H6" s="21"/>
      <c r="I6" s="21"/>
      <c r="J6" s="21"/>
      <c r="K6" s="21"/>
      <c r="L6" s="21"/>
      <c r="M6" s="21"/>
      <c r="N6" s="21"/>
      <c r="O6" s="21"/>
      <c r="P6" s="21"/>
      <c r="Q6" s="21"/>
      <c r="R6" s="21"/>
      <c r="S6" s="21"/>
      <c r="T6" s="56"/>
      <c r="U6" s="55"/>
      <c r="V6" s="55"/>
    </row>
    <row r="7" spans="2:22" ht="12" customHeight="1" x14ac:dyDescent="0.25">
      <c r="B7" s="382" t="s">
        <v>0</v>
      </c>
      <c r="C7" s="382"/>
      <c r="D7" s="382"/>
      <c r="E7" s="382"/>
      <c r="F7" s="382"/>
      <c r="G7" s="382"/>
      <c r="H7" s="382"/>
      <c r="I7" s="382"/>
      <c r="J7" s="382"/>
      <c r="K7" s="382"/>
      <c r="L7" s="382"/>
      <c r="M7" s="382"/>
      <c r="N7" s="382"/>
      <c r="O7" s="382"/>
      <c r="P7" s="382"/>
      <c r="Q7" s="382"/>
      <c r="R7" s="382"/>
      <c r="S7" s="382"/>
      <c r="T7" s="56"/>
      <c r="U7" s="55"/>
      <c r="V7" s="55"/>
    </row>
    <row r="8" spans="2:22" ht="11.45" customHeight="1" x14ac:dyDescent="0.25">
      <c r="B8" s="382"/>
      <c r="C8" s="382"/>
      <c r="D8" s="382"/>
      <c r="E8" s="382"/>
      <c r="F8" s="382"/>
      <c r="G8" s="382"/>
      <c r="H8" s="382"/>
      <c r="I8" s="382"/>
      <c r="J8" s="382"/>
      <c r="K8" s="382"/>
      <c r="L8" s="382"/>
      <c r="M8" s="382"/>
      <c r="N8" s="382"/>
      <c r="O8" s="382"/>
      <c r="P8" s="382"/>
      <c r="Q8" s="382"/>
      <c r="R8" s="382"/>
      <c r="S8" s="382"/>
      <c r="T8" s="56"/>
      <c r="U8" s="55"/>
      <c r="V8" s="55"/>
    </row>
    <row r="9" spans="2:22" ht="12" customHeight="1" thickBot="1" x14ac:dyDescent="0.3">
      <c r="T9" s="56"/>
      <c r="U9" s="55"/>
      <c r="V9" s="55"/>
    </row>
    <row r="10" spans="2:22" ht="17.25" customHeight="1" x14ac:dyDescent="0.25">
      <c r="B10" s="372" t="s">
        <v>41</v>
      </c>
      <c r="C10" s="373"/>
      <c r="D10" s="373"/>
      <c r="E10" s="374"/>
      <c r="F10" s="330" t="s">
        <v>501</v>
      </c>
      <c r="G10" s="331"/>
      <c r="H10" s="331"/>
      <c r="I10" s="331"/>
      <c r="J10" s="331"/>
      <c r="K10" s="331"/>
      <c r="L10" s="331"/>
      <c r="M10" s="331"/>
      <c r="N10" s="331"/>
      <c r="O10" s="331"/>
      <c r="P10" s="331"/>
      <c r="Q10" s="332"/>
      <c r="R10" s="56"/>
      <c r="S10" s="56"/>
      <c r="T10" s="56"/>
      <c r="U10" s="55"/>
      <c r="V10" s="55"/>
    </row>
    <row r="11" spans="2:22" ht="17.25" customHeight="1" x14ac:dyDescent="0.25">
      <c r="B11" s="375" t="s">
        <v>1</v>
      </c>
      <c r="C11" s="376"/>
      <c r="D11" s="376"/>
      <c r="E11" s="377"/>
      <c r="F11" s="294" t="s">
        <v>502</v>
      </c>
      <c r="G11" s="295"/>
      <c r="H11" s="295"/>
      <c r="I11" s="295"/>
      <c r="J11" s="295"/>
      <c r="K11" s="295"/>
      <c r="L11" s="295"/>
      <c r="M11" s="295"/>
      <c r="N11" s="295"/>
      <c r="O11" s="295"/>
      <c r="P11" s="295"/>
      <c r="Q11" s="296"/>
      <c r="R11" s="56"/>
      <c r="S11" s="56"/>
      <c r="T11" s="56"/>
      <c r="U11" s="27"/>
    </row>
    <row r="12" spans="2:22" ht="17.25" customHeight="1" x14ac:dyDescent="0.25">
      <c r="B12" s="375" t="s">
        <v>2</v>
      </c>
      <c r="C12" s="376"/>
      <c r="D12" s="376"/>
      <c r="E12" s="377"/>
      <c r="F12" s="294" t="s">
        <v>507</v>
      </c>
      <c r="G12" s="295"/>
      <c r="H12" s="295"/>
      <c r="I12" s="295"/>
      <c r="J12" s="295"/>
      <c r="K12" s="295"/>
      <c r="L12" s="295"/>
      <c r="M12" s="295"/>
      <c r="N12" s="295"/>
      <c r="O12" s="295"/>
      <c r="P12" s="295"/>
      <c r="Q12" s="296"/>
      <c r="R12" s="56"/>
      <c r="S12" s="56"/>
      <c r="T12" s="56"/>
      <c r="U12" s="27"/>
    </row>
    <row r="13" spans="2:22" ht="17.25" customHeight="1" x14ac:dyDescent="0.25">
      <c r="B13" s="378" t="s">
        <v>245</v>
      </c>
      <c r="C13" s="379"/>
      <c r="D13" s="379"/>
      <c r="E13" s="380"/>
      <c r="F13" s="294" t="s">
        <v>503</v>
      </c>
      <c r="G13" s="295"/>
      <c r="H13" s="295"/>
      <c r="I13" s="295"/>
      <c r="J13" s="295"/>
      <c r="K13" s="295"/>
      <c r="L13" s="295"/>
      <c r="M13" s="295"/>
      <c r="N13" s="295"/>
      <c r="O13" s="295"/>
      <c r="P13" s="295"/>
      <c r="Q13" s="296"/>
      <c r="R13" s="56"/>
      <c r="S13" s="56"/>
      <c r="T13" s="56"/>
      <c r="U13" s="27"/>
    </row>
    <row r="14" spans="2:22" ht="17.25" customHeight="1" x14ac:dyDescent="0.25">
      <c r="B14" s="378" t="s">
        <v>26</v>
      </c>
      <c r="C14" s="379"/>
      <c r="D14" s="379"/>
      <c r="E14" s="380"/>
      <c r="F14" s="294" t="s">
        <v>504</v>
      </c>
      <c r="G14" s="295"/>
      <c r="H14" s="295"/>
      <c r="I14" s="295"/>
      <c r="J14" s="295"/>
      <c r="K14" s="295"/>
      <c r="L14" s="295"/>
      <c r="M14" s="295"/>
      <c r="N14" s="295"/>
      <c r="O14" s="295"/>
      <c r="P14" s="295"/>
      <c r="Q14" s="296"/>
      <c r="R14" s="56"/>
      <c r="S14" s="56"/>
      <c r="T14" s="56"/>
      <c r="U14" s="27"/>
    </row>
    <row r="15" spans="2:22" ht="17.25" customHeight="1" x14ac:dyDescent="0.25">
      <c r="B15" s="378" t="s">
        <v>257</v>
      </c>
      <c r="C15" s="379"/>
      <c r="D15" s="379"/>
      <c r="E15" s="380"/>
      <c r="F15" s="294" t="s">
        <v>505</v>
      </c>
      <c r="G15" s="295"/>
      <c r="H15" s="295"/>
      <c r="I15" s="295"/>
      <c r="J15" s="295"/>
      <c r="K15" s="295"/>
      <c r="L15" s="295"/>
      <c r="M15" s="295"/>
      <c r="N15" s="295"/>
      <c r="O15" s="295"/>
      <c r="P15" s="295"/>
      <c r="Q15" s="296"/>
      <c r="R15" s="56"/>
      <c r="S15" s="56"/>
      <c r="T15" s="56"/>
      <c r="U15" s="27"/>
    </row>
    <row r="16" spans="2:22" ht="17.25" customHeight="1" x14ac:dyDescent="0.25">
      <c r="B16" s="378" t="s">
        <v>4</v>
      </c>
      <c r="C16" s="379"/>
      <c r="D16" s="379"/>
      <c r="E16" s="380"/>
      <c r="F16" s="294" t="s">
        <v>509</v>
      </c>
      <c r="G16" s="295"/>
      <c r="H16" s="295"/>
      <c r="I16" s="295"/>
      <c r="J16" s="295"/>
      <c r="K16" s="295"/>
      <c r="L16" s="295"/>
      <c r="M16" s="295"/>
      <c r="N16" s="295"/>
      <c r="O16" s="295"/>
      <c r="P16" s="295"/>
      <c r="Q16" s="296"/>
      <c r="R16" s="56"/>
      <c r="S16" s="56"/>
      <c r="T16" s="56"/>
      <c r="U16" s="27"/>
    </row>
    <row r="17" spans="2:22" ht="17.25" customHeight="1" x14ac:dyDescent="0.25">
      <c r="B17" s="378" t="s">
        <v>5</v>
      </c>
      <c r="C17" s="379"/>
      <c r="D17" s="379"/>
      <c r="E17" s="380"/>
      <c r="F17" s="381" t="s">
        <v>508</v>
      </c>
      <c r="G17" s="295"/>
      <c r="H17" s="295"/>
      <c r="I17" s="295"/>
      <c r="J17" s="295"/>
      <c r="K17" s="295"/>
      <c r="L17" s="295"/>
      <c r="M17" s="295"/>
      <c r="N17" s="295"/>
      <c r="O17" s="295"/>
      <c r="P17" s="295"/>
      <c r="Q17" s="296"/>
      <c r="R17" s="56"/>
      <c r="S17" s="56"/>
      <c r="T17" s="56"/>
      <c r="U17" s="27"/>
    </row>
    <row r="18" spans="2:22" ht="17.25" customHeight="1" x14ac:dyDescent="0.25">
      <c r="B18" s="375" t="s">
        <v>6</v>
      </c>
      <c r="C18" s="376"/>
      <c r="D18" s="376"/>
      <c r="E18" s="377"/>
      <c r="F18" s="381" t="s">
        <v>510</v>
      </c>
      <c r="G18" s="295"/>
      <c r="H18" s="295"/>
      <c r="I18" s="295"/>
      <c r="J18" s="295"/>
      <c r="K18" s="295"/>
      <c r="L18" s="295"/>
      <c r="M18" s="295"/>
      <c r="N18" s="295"/>
      <c r="O18" s="295"/>
      <c r="P18" s="295"/>
      <c r="Q18" s="296"/>
      <c r="R18" s="56"/>
      <c r="S18" s="56"/>
      <c r="T18" s="56"/>
      <c r="U18" s="56"/>
      <c r="V18" s="56"/>
    </row>
    <row r="19" spans="2:22" ht="17.25" customHeight="1" thickBot="1" x14ac:dyDescent="0.3">
      <c r="B19" s="389" t="s">
        <v>7</v>
      </c>
      <c r="C19" s="390"/>
      <c r="D19" s="390"/>
      <c r="E19" s="391"/>
      <c r="F19" s="300" t="s">
        <v>506</v>
      </c>
      <c r="G19" s="301"/>
      <c r="H19" s="301"/>
      <c r="I19" s="301"/>
      <c r="J19" s="301"/>
      <c r="K19" s="301"/>
      <c r="L19" s="301"/>
      <c r="M19" s="301"/>
      <c r="N19" s="301"/>
      <c r="O19" s="301"/>
      <c r="P19" s="301"/>
      <c r="Q19" s="302"/>
      <c r="R19" s="56"/>
      <c r="S19" s="56"/>
      <c r="T19" s="56"/>
      <c r="U19" s="56"/>
      <c r="V19" s="56"/>
    </row>
    <row r="20" spans="2:22" ht="10.15" customHeight="1" x14ac:dyDescent="0.25">
      <c r="R20" s="20"/>
      <c r="S20" s="20"/>
      <c r="T20" s="56"/>
      <c r="U20" s="56"/>
      <c r="V20" s="56"/>
    </row>
    <row r="21" spans="2:22" ht="17.25" customHeight="1" x14ac:dyDescent="0.25">
      <c r="B21" s="333" t="s">
        <v>405</v>
      </c>
      <c r="C21" s="333"/>
      <c r="D21" s="333"/>
      <c r="E21" s="333"/>
      <c r="F21" s="333"/>
      <c r="G21" s="333"/>
      <c r="H21" s="333"/>
      <c r="I21" s="333"/>
      <c r="J21" s="333"/>
      <c r="K21" s="333"/>
      <c r="L21" s="333"/>
      <c r="M21" s="333"/>
      <c r="N21" s="333"/>
      <c r="O21" s="333"/>
      <c r="P21" s="333"/>
      <c r="Q21" s="333"/>
      <c r="R21" s="333"/>
      <c r="S21" s="333"/>
      <c r="T21" s="56"/>
      <c r="U21" s="56"/>
      <c r="V21" s="56"/>
    </row>
    <row r="22" spans="2:22" ht="17.25" customHeight="1" x14ac:dyDescent="0.25">
      <c r="B22" s="333"/>
      <c r="C22" s="333"/>
      <c r="D22" s="333"/>
      <c r="E22" s="333"/>
      <c r="F22" s="333"/>
      <c r="G22" s="333"/>
      <c r="H22" s="333"/>
      <c r="I22" s="333"/>
      <c r="J22" s="333"/>
      <c r="K22" s="333"/>
      <c r="L22" s="333"/>
      <c r="M22" s="333"/>
      <c r="N22" s="333"/>
      <c r="O22" s="333"/>
      <c r="P22" s="333"/>
      <c r="Q22" s="333"/>
      <c r="R22" s="333"/>
      <c r="S22" s="333"/>
      <c r="T22" s="56"/>
      <c r="U22" s="56"/>
      <c r="V22" s="56"/>
    </row>
    <row r="23" spans="2:22" ht="10.15" customHeight="1" x14ac:dyDescent="0.25">
      <c r="S23" s="25"/>
      <c r="T23" s="56"/>
      <c r="U23" s="56"/>
      <c r="V23" s="56"/>
    </row>
    <row r="24" spans="2:22" ht="17.25" customHeight="1" x14ac:dyDescent="0.25">
      <c r="B24" s="344" t="s">
        <v>398</v>
      </c>
      <c r="C24" s="344"/>
      <c r="D24" s="344"/>
      <c r="E24" s="344"/>
      <c r="F24" s="344"/>
      <c r="G24" s="344"/>
      <c r="H24" s="1"/>
      <c r="I24" s="49"/>
      <c r="J24" s="49"/>
      <c r="K24" s="49"/>
      <c r="L24" s="1"/>
      <c r="M24" s="1"/>
      <c r="S24" s="25"/>
      <c r="T24" s="56"/>
      <c r="U24" s="56"/>
      <c r="V24" s="56"/>
    </row>
    <row r="25" spans="2:22" ht="11.45" customHeight="1" thickBot="1" x14ac:dyDescent="0.3">
      <c r="B25" s="2"/>
      <c r="C25" s="3"/>
      <c r="D25" s="3"/>
      <c r="E25" s="3"/>
      <c r="F25" s="3"/>
      <c r="G25" s="3"/>
      <c r="H25" s="1"/>
      <c r="I25" s="49"/>
      <c r="J25" s="49"/>
      <c r="K25" s="49"/>
      <c r="L25" s="1"/>
      <c r="M25" s="1"/>
      <c r="S25" s="25"/>
      <c r="T25" s="25"/>
      <c r="U25" s="56"/>
      <c r="V25" s="56"/>
    </row>
    <row r="26" spans="2:22" ht="17.25" customHeight="1" x14ac:dyDescent="0.25">
      <c r="B26" s="383" t="s">
        <v>574</v>
      </c>
      <c r="C26" s="384"/>
      <c r="D26" s="384"/>
      <c r="E26" s="384"/>
      <c r="F26" s="384"/>
      <c r="G26" s="385"/>
      <c r="H26" s="138">
        <v>42</v>
      </c>
      <c r="I26" s="383" t="s">
        <v>581</v>
      </c>
      <c r="J26" s="384"/>
      <c r="K26" s="384"/>
      <c r="L26" s="384"/>
      <c r="M26" s="384"/>
      <c r="N26" s="385"/>
      <c r="O26" s="141">
        <v>42</v>
      </c>
      <c r="P26" s="401" t="s">
        <v>402</v>
      </c>
      <c r="Q26" s="402"/>
      <c r="R26" s="402"/>
      <c r="S26" s="403"/>
      <c r="T26" s="56"/>
    </row>
    <row r="27" spans="2:22" ht="17.25" customHeight="1" x14ac:dyDescent="0.25">
      <c r="B27" s="375" t="s">
        <v>575</v>
      </c>
      <c r="C27" s="376"/>
      <c r="D27" s="376"/>
      <c r="E27" s="376"/>
      <c r="F27" s="376"/>
      <c r="G27" s="377"/>
      <c r="H27" s="139">
        <v>1</v>
      </c>
      <c r="I27" s="375" t="s">
        <v>582</v>
      </c>
      <c r="J27" s="376"/>
      <c r="K27" s="376"/>
      <c r="L27" s="376"/>
      <c r="M27" s="376"/>
      <c r="N27" s="377"/>
      <c r="O27" s="142">
        <v>1</v>
      </c>
      <c r="P27" s="392"/>
      <c r="Q27" s="393"/>
      <c r="R27" s="393"/>
      <c r="S27" s="394"/>
      <c r="T27" s="56"/>
    </row>
    <row r="28" spans="2:22" ht="17.25" customHeight="1" x14ac:dyDescent="0.25">
      <c r="B28" s="386" t="s">
        <v>576</v>
      </c>
      <c r="C28" s="387"/>
      <c r="D28" s="387"/>
      <c r="E28" s="387"/>
      <c r="F28" s="387"/>
      <c r="G28" s="388"/>
      <c r="H28" s="139">
        <v>41</v>
      </c>
      <c r="I28" s="386" t="s">
        <v>583</v>
      </c>
      <c r="J28" s="387"/>
      <c r="K28" s="387"/>
      <c r="L28" s="387"/>
      <c r="M28" s="387"/>
      <c r="N28" s="388"/>
      <c r="O28" s="143">
        <v>41</v>
      </c>
      <c r="P28" s="395"/>
      <c r="Q28" s="396"/>
      <c r="R28" s="396"/>
      <c r="S28" s="397"/>
      <c r="T28" s="56"/>
    </row>
    <row r="29" spans="2:22" ht="17.25" customHeight="1" x14ac:dyDescent="0.25">
      <c r="B29" s="386" t="s">
        <v>577</v>
      </c>
      <c r="C29" s="387"/>
      <c r="D29" s="387"/>
      <c r="E29" s="387"/>
      <c r="F29" s="387"/>
      <c r="G29" s="388"/>
      <c r="H29" s="139">
        <v>0</v>
      </c>
      <c r="I29" s="386" t="s">
        <v>584</v>
      </c>
      <c r="J29" s="387"/>
      <c r="K29" s="387"/>
      <c r="L29" s="387"/>
      <c r="M29" s="387"/>
      <c r="N29" s="388"/>
      <c r="O29" s="143">
        <v>0</v>
      </c>
      <c r="P29" s="395"/>
      <c r="Q29" s="396"/>
      <c r="R29" s="396"/>
      <c r="S29" s="397"/>
      <c r="T29" s="56"/>
    </row>
    <row r="30" spans="2:22" ht="17.25" customHeight="1" x14ac:dyDescent="0.25">
      <c r="B30" s="386" t="s">
        <v>578</v>
      </c>
      <c r="C30" s="387"/>
      <c r="D30" s="387"/>
      <c r="E30" s="387"/>
      <c r="F30" s="387"/>
      <c r="G30" s="388"/>
      <c r="H30" s="139">
        <v>15</v>
      </c>
      <c r="I30" s="386" t="s">
        <v>585</v>
      </c>
      <c r="J30" s="387"/>
      <c r="K30" s="387"/>
      <c r="L30" s="387"/>
      <c r="M30" s="387"/>
      <c r="N30" s="388"/>
      <c r="O30" s="143">
        <v>16</v>
      </c>
      <c r="P30" s="395"/>
      <c r="Q30" s="396"/>
      <c r="R30" s="396"/>
      <c r="S30" s="397"/>
      <c r="T30" s="56"/>
    </row>
    <row r="31" spans="2:22" ht="17.25" customHeight="1" x14ac:dyDescent="0.25">
      <c r="B31" s="386" t="s">
        <v>579</v>
      </c>
      <c r="C31" s="387"/>
      <c r="D31" s="387"/>
      <c r="E31" s="387"/>
      <c r="F31" s="387"/>
      <c r="G31" s="388"/>
      <c r="H31" s="139">
        <v>2</v>
      </c>
      <c r="I31" s="386" t="s">
        <v>586</v>
      </c>
      <c r="J31" s="387"/>
      <c r="K31" s="387"/>
      <c r="L31" s="387"/>
      <c r="M31" s="387"/>
      <c r="N31" s="388"/>
      <c r="O31" s="143">
        <v>1</v>
      </c>
      <c r="P31" s="395"/>
      <c r="Q31" s="396"/>
      <c r="R31" s="396"/>
      <c r="S31" s="397"/>
      <c r="T31" s="56"/>
    </row>
    <row r="32" spans="2:22" ht="17.25" customHeight="1" x14ac:dyDescent="0.25">
      <c r="B32" s="386" t="s">
        <v>9</v>
      </c>
      <c r="C32" s="387"/>
      <c r="D32" s="387"/>
      <c r="E32" s="387"/>
      <c r="F32" s="387"/>
      <c r="G32" s="388"/>
      <c r="H32" s="139">
        <v>0</v>
      </c>
      <c r="I32" s="375" t="s">
        <v>237</v>
      </c>
      <c r="J32" s="376"/>
      <c r="K32" s="376"/>
      <c r="L32" s="376"/>
      <c r="M32" s="376"/>
      <c r="N32" s="377"/>
      <c r="O32" s="142">
        <v>0</v>
      </c>
      <c r="P32" s="395"/>
      <c r="Q32" s="396"/>
      <c r="R32" s="396"/>
      <c r="S32" s="397"/>
      <c r="T32" s="56"/>
    </row>
    <row r="33" spans="2:22" ht="17.25" customHeight="1" thickBot="1" x14ac:dyDescent="0.3">
      <c r="B33" s="414" t="s">
        <v>580</v>
      </c>
      <c r="C33" s="415"/>
      <c r="D33" s="415"/>
      <c r="E33" s="415"/>
      <c r="F33" s="415"/>
      <c r="G33" s="416"/>
      <c r="H33" s="140">
        <v>0</v>
      </c>
      <c r="I33" s="548" t="s">
        <v>587</v>
      </c>
      <c r="J33" s="549"/>
      <c r="K33" s="549"/>
      <c r="L33" s="549"/>
      <c r="M33" s="549"/>
      <c r="N33" s="550"/>
      <c r="O33" s="144">
        <v>0</v>
      </c>
      <c r="P33" s="398"/>
      <c r="Q33" s="399"/>
      <c r="R33" s="399"/>
      <c r="S33" s="400"/>
      <c r="T33" s="56"/>
    </row>
    <row r="34" spans="2:22" ht="17.25" customHeight="1" x14ac:dyDescent="0.25">
      <c r="I34" s="49"/>
      <c r="J34" s="49"/>
      <c r="K34" s="49"/>
      <c r="S34" s="25"/>
      <c r="T34" s="56"/>
      <c r="U34" s="50"/>
      <c r="V34" s="50"/>
    </row>
    <row r="35" spans="2:22" ht="17.25" customHeight="1" x14ac:dyDescent="0.25">
      <c r="B35" s="344" t="s">
        <v>46</v>
      </c>
      <c r="C35" s="344"/>
      <c r="D35" s="344"/>
      <c r="E35" s="344"/>
      <c r="F35" s="344"/>
      <c r="G35" s="344"/>
      <c r="I35" s="49"/>
      <c r="J35" s="49"/>
      <c r="K35" s="344" t="s">
        <v>367</v>
      </c>
      <c r="L35" s="344"/>
      <c r="M35" s="344"/>
      <c r="N35" s="344"/>
      <c r="O35" s="344"/>
      <c r="P35" s="344"/>
      <c r="Q35" s="11"/>
      <c r="R35" s="11"/>
      <c r="S35" s="25"/>
      <c r="T35" s="56"/>
      <c r="U35" s="50"/>
      <c r="V35" s="50"/>
    </row>
    <row r="36" spans="2:22" ht="17.25" customHeight="1" thickBot="1" x14ac:dyDescent="0.3">
      <c r="B36" s="4"/>
      <c r="C36" s="4"/>
      <c r="D36" s="4"/>
      <c r="E36" s="4"/>
      <c r="F36" s="4"/>
      <c r="G36" s="4"/>
      <c r="R36" s="11"/>
      <c r="S36" s="25"/>
      <c r="T36" s="25"/>
      <c r="U36" s="50"/>
      <c r="V36" s="50"/>
    </row>
    <row r="37" spans="2:22" ht="17.25" customHeight="1" x14ac:dyDescent="0.25">
      <c r="B37" s="536" t="s">
        <v>45</v>
      </c>
      <c r="C37" s="537"/>
      <c r="D37" s="537"/>
      <c r="E37" s="537"/>
      <c r="F37" s="537"/>
      <c r="G37" s="537"/>
      <c r="H37" s="542" t="s">
        <v>236</v>
      </c>
      <c r="I37" s="543"/>
      <c r="J37" s="52"/>
      <c r="K37" s="494" t="s">
        <v>42</v>
      </c>
      <c r="L37" s="495"/>
      <c r="M37" s="495"/>
      <c r="N37" s="495"/>
      <c r="O37" s="495"/>
      <c r="P37" s="482" t="s">
        <v>285</v>
      </c>
      <c r="Q37" s="458" t="s">
        <v>43</v>
      </c>
      <c r="R37" s="479"/>
      <c r="S37" s="50"/>
      <c r="T37" s="50"/>
      <c r="U37" s="50"/>
    </row>
    <row r="38" spans="2:22" ht="17.25" customHeight="1" thickBot="1" x14ac:dyDescent="0.3">
      <c r="B38" s="538"/>
      <c r="C38" s="539"/>
      <c r="D38" s="539"/>
      <c r="E38" s="539"/>
      <c r="F38" s="539"/>
      <c r="G38" s="539"/>
      <c r="H38" s="544"/>
      <c r="I38" s="545"/>
      <c r="J38" s="52"/>
      <c r="K38" s="496"/>
      <c r="L38" s="497"/>
      <c r="M38" s="497"/>
      <c r="N38" s="497"/>
      <c r="O38" s="497"/>
      <c r="P38" s="484"/>
      <c r="Q38" s="462"/>
      <c r="R38" s="498"/>
      <c r="S38" s="50"/>
      <c r="T38" s="50"/>
      <c r="U38" s="50"/>
    </row>
    <row r="39" spans="2:22" ht="17.45" customHeight="1" x14ac:dyDescent="0.25">
      <c r="B39" s="538"/>
      <c r="C39" s="539"/>
      <c r="D39" s="539"/>
      <c r="E39" s="539"/>
      <c r="F39" s="539"/>
      <c r="G39" s="539"/>
      <c r="H39" s="546"/>
      <c r="I39" s="547"/>
      <c r="J39" s="52"/>
      <c r="K39" s="501" t="s">
        <v>511</v>
      </c>
      <c r="L39" s="502"/>
      <c r="M39" s="502"/>
      <c r="N39" s="502"/>
      <c r="O39" s="502"/>
      <c r="P39" s="127">
        <v>0.5</v>
      </c>
      <c r="Q39" s="499">
        <v>1</v>
      </c>
      <c r="R39" s="500"/>
      <c r="S39" s="50"/>
      <c r="T39" s="50"/>
      <c r="U39" s="50"/>
    </row>
    <row r="40" spans="2:22" ht="17.25" customHeight="1" thickBot="1" x14ac:dyDescent="0.3">
      <c r="B40" s="540"/>
      <c r="C40" s="541"/>
      <c r="D40" s="541"/>
      <c r="E40" s="541"/>
      <c r="F40" s="541"/>
      <c r="G40" s="541"/>
      <c r="H40" s="63" t="s">
        <v>53</v>
      </c>
      <c r="I40" s="64" t="s">
        <v>48</v>
      </c>
      <c r="J40" s="51"/>
      <c r="K40" s="472" t="s">
        <v>512</v>
      </c>
      <c r="L40" s="473"/>
      <c r="M40" s="473"/>
      <c r="N40" s="473"/>
      <c r="O40" s="473"/>
      <c r="P40" s="128">
        <v>1</v>
      </c>
      <c r="Q40" s="452">
        <v>0</v>
      </c>
      <c r="R40" s="453"/>
      <c r="S40" s="50"/>
      <c r="T40" s="50"/>
      <c r="U40" s="50"/>
    </row>
    <row r="41" spans="2:22" ht="17.25" customHeight="1" thickBot="1" x14ac:dyDescent="0.3">
      <c r="B41" s="551" t="s">
        <v>198</v>
      </c>
      <c r="C41" s="552"/>
      <c r="D41" s="552"/>
      <c r="E41" s="552"/>
      <c r="F41" s="552"/>
      <c r="G41" s="553"/>
      <c r="H41" s="130">
        <v>25</v>
      </c>
      <c r="I41" s="131">
        <v>0.59499999999999997</v>
      </c>
      <c r="J41" s="51"/>
      <c r="K41" s="472" t="s">
        <v>513</v>
      </c>
      <c r="L41" s="473"/>
      <c r="M41" s="473"/>
      <c r="N41" s="473"/>
      <c r="O41" s="473"/>
      <c r="P41" s="128">
        <v>1</v>
      </c>
      <c r="Q41" s="452">
        <v>1</v>
      </c>
      <c r="R41" s="453"/>
      <c r="S41" s="50"/>
      <c r="T41" s="50"/>
      <c r="U41" s="50"/>
    </row>
    <row r="42" spans="2:22" ht="17.25" customHeight="1" x14ac:dyDescent="0.25">
      <c r="B42" s="561" t="s">
        <v>129</v>
      </c>
      <c r="C42" s="562"/>
      <c r="D42" s="562"/>
      <c r="E42" s="562"/>
      <c r="F42" s="562"/>
      <c r="G42" s="563"/>
      <c r="H42" s="132">
        <v>0</v>
      </c>
      <c r="I42" s="133">
        <v>0</v>
      </c>
      <c r="J42" s="51"/>
      <c r="K42" s="472" t="s">
        <v>523</v>
      </c>
      <c r="L42" s="473"/>
      <c r="M42" s="473"/>
      <c r="N42" s="473"/>
      <c r="O42" s="473"/>
      <c r="P42" s="128">
        <v>1.5</v>
      </c>
      <c r="Q42" s="452">
        <v>1</v>
      </c>
      <c r="R42" s="453"/>
      <c r="S42" s="50"/>
      <c r="T42" s="50"/>
      <c r="U42" s="50"/>
    </row>
    <row r="43" spans="2:22" ht="17.25" customHeight="1" thickBot="1" x14ac:dyDescent="0.3">
      <c r="B43" s="488" t="s">
        <v>124</v>
      </c>
      <c r="C43" s="489"/>
      <c r="D43" s="489"/>
      <c r="E43" s="489"/>
      <c r="F43" s="489"/>
      <c r="G43" s="490"/>
      <c r="H43" s="134">
        <v>6</v>
      </c>
      <c r="I43" s="135">
        <v>0.24</v>
      </c>
      <c r="J43" s="223"/>
      <c r="K43" s="503" t="s">
        <v>742</v>
      </c>
      <c r="L43" s="504"/>
      <c r="M43" s="504"/>
      <c r="N43" s="504"/>
      <c r="O43" s="504"/>
      <c r="P43" s="129">
        <v>1</v>
      </c>
      <c r="Q43" s="505">
        <v>0</v>
      </c>
      <c r="R43" s="506"/>
      <c r="S43" s="50"/>
      <c r="T43" s="50"/>
      <c r="U43" s="50"/>
    </row>
    <row r="44" spans="2:22" ht="17.25" customHeight="1" x14ac:dyDescent="0.25">
      <c r="B44" s="488" t="s">
        <v>125</v>
      </c>
      <c r="C44" s="489"/>
      <c r="D44" s="489"/>
      <c r="E44" s="489"/>
      <c r="F44" s="489"/>
      <c r="G44" s="490"/>
      <c r="H44" s="134">
        <v>15</v>
      </c>
      <c r="I44" s="135">
        <v>0.6</v>
      </c>
      <c r="J44" s="223"/>
      <c r="K44" s="501"/>
      <c r="L44" s="502"/>
      <c r="M44" s="502"/>
      <c r="N44" s="502"/>
      <c r="O44" s="502"/>
      <c r="P44" s="127"/>
      <c r="Q44" s="499"/>
      <c r="R44" s="500"/>
      <c r="S44" s="50"/>
      <c r="T44" s="50"/>
      <c r="U44" s="50"/>
    </row>
    <row r="45" spans="2:22" ht="17.25" customHeight="1" x14ac:dyDescent="0.25">
      <c r="B45" s="488" t="s">
        <v>126</v>
      </c>
      <c r="C45" s="489"/>
      <c r="D45" s="489"/>
      <c r="E45" s="489"/>
      <c r="F45" s="489"/>
      <c r="G45" s="490"/>
      <c r="H45" s="134">
        <v>1</v>
      </c>
      <c r="I45" s="135">
        <v>0.04</v>
      </c>
      <c r="J45" s="223"/>
      <c r="K45" s="472"/>
      <c r="L45" s="473"/>
      <c r="M45" s="473"/>
      <c r="N45" s="473"/>
      <c r="O45" s="473"/>
      <c r="P45" s="128"/>
      <c r="Q45" s="452"/>
      <c r="R45" s="453"/>
      <c r="S45" s="50"/>
      <c r="T45" s="50"/>
      <c r="U45" s="50"/>
    </row>
    <row r="46" spans="2:22" ht="17.25" customHeight="1" x14ac:dyDescent="0.25">
      <c r="B46" s="488" t="s">
        <v>127</v>
      </c>
      <c r="C46" s="489"/>
      <c r="D46" s="489"/>
      <c r="E46" s="489"/>
      <c r="F46" s="489"/>
      <c r="G46" s="490"/>
      <c r="H46" s="134">
        <v>3</v>
      </c>
      <c r="I46" s="135">
        <v>0.12</v>
      </c>
      <c r="J46" s="223"/>
      <c r="K46" s="472"/>
      <c r="L46" s="473"/>
      <c r="M46" s="473"/>
      <c r="N46" s="473"/>
      <c r="O46" s="473"/>
      <c r="P46" s="128"/>
      <c r="Q46" s="452"/>
      <c r="R46" s="453"/>
      <c r="S46" s="50"/>
      <c r="T46" s="50"/>
      <c r="U46" s="50"/>
    </row>
    <row r="47" spans="2:22" ht="17.25" customHeight="1" thickBot="1" x14ac:dyDescent="0.3">
      <c r="B47" s="566" t="s">
        <v>128</v>
      </c>
      <c r="C47" s="567"/>
      <c r="D47" s="567"/>
      <c r="E47" s="567"/>
      <c r="F47" s="567"/>
      <c r="G47" s="568"/>
      <c r="H47" s="136">
        <v>0</v>
      </c>
      <c r="I47" s="137">
        <v>0</v>
      </c>
      <c r="J47" s="223"/>
      <c r="K47" s="472"/>
      <c r="L47" s="473"/>
      <c r="M47" s="473"/>
      <c r="N47" s="473"/>
      <c r="O47" s="473"/>
      <c r="P47" s="128"/>
      <c r="Q47" s="452"/>
      <c r="R47" s="453"/>
      <c r="S47" s="50"/>
      <c r="T47" s="50"/>
      <c r="U47" s="50"/>
    </row>
    <row r="48" spans="2:22" ht="17.25" customHeight="1" thickBot="1" x14ac:dyDescent="0.3">
      <c r="B48" s="561" t="s">
        <v>130</v>
      </c>
      <c r="C48" s="562"/>
      <c r="D48" s="562"/>
      <c r="E48" s="562"/>
      <c r="F48" s="562"/>
      <c r="G48" s="563"/>
      <c r="H48" s="132">
        <v>0</v>
      </c>
      <c r="I48" s="133">
        <v>0</v>
      </c>
      <c r="J48" s="223"/>
      <c r="K48" s="503"/>
      <c r="L48" s="504"/>
      <c r="M48" s="504"/>
      <c r="N48" s="504"/>
      <c r="O48" s="504"/>
      <c r="P48" s="129"/>
      <c r="Q48" s="505"/>
      <c r="R48" s="506"/>
      <c r="S48" s="50"/>
      <c r="T48" s="50"/>
      <c r="U48" s="50"/>
    </row>
    <row r="49" spans="2:21" ht="17.25" customHeight="1" x14ac:dyDescent="0.25">
      <c r="B49" s="488" t="s">
        <v>252</v>
      </c>
      <c r="C49" s="489"/>
      <c r="D49" s="489"/>
      <c r="E49" s="489"/>
      <c r="F49" s="489"/>
      <c r="G49" s="490"/>
      <c r="H49" s="134">
        <v>2</v>
      </c>
      <c r="I49" s="135">
        <v>0.08</v>
      </c>
      <c r="J49" s="223"/>
      <c r="S49" s="50"/>
      <c r="T49" s="50"/>
      <c r="U49" s="50"/>
    </row>
    <row r="50" spans="2:21" ht="17.25" customHeight="1" x14ac:dyDescent="0.35">
      <c r="B50" s="488" t="s">
        <v>131</v>
      </c>
      <c r="C50" s="489"/>
      <c r="D50" s="489"/>
      <c r="E50" s="489"/>
      <c r="F50" s="489"/>
      <c r="G50" s="490"/>
      <c r="H50" s="134">
        <v>14</v>
      </c>
      <c r="I50" s="135">
        <v>0.56000000000000005</v>
      </c>
      <c r="J50" s="223"/>
      <c r="K50" s="565" t="s">
        <v>199</v>
      </c>
      <c r="L50" s="565"/>
      <c r="M50" s="565"/>
      <c r="N50" s="565"/>
      <c r="O50" s="565"/>
      <c r="P50" s="565"/>
      <c r="S50" s="50"/>
      <c r="T50" s="50"/>
      <c r="U50" s="50"/>
    </row>
    <row r="51" spans="2:21" ht="17.25" customHeight="1" thickBot="1" x14ac:dyDescent="0.3">
      <c r="B51" s="566" t="s">
        <v>132</v>
      </c>
      <c r="C51" s="567"/>
      <c r="D51" s="567"/>
      <c r="E51" s="567"/>
      <c r="F51" s="567"/>
      <c r="G51" s="568"/>
      <c r="H51" s="136">
        <v>9</v>
      </c>
      <c r="I51" s="137" t="s">
        <v>590</v>
      </c>
      <c r="J51" s="223"/>
      <c r="S51" s="50"/>
      <c r="T51" s="50"/>
      <c r="U51" s="50"/>
    </row>
    <row r="52" spans="2:21" ht="17.25" customHeight="1" x14ac:dyDescent="0.25">
      <c r="B52" s="561" t="s">
        <v>133</v>
      </c>
      <c r="C52" s="562"/>
      <c r="D52" s="562"/>
      <c r="E52" s="562"/>
      <c r="F52" s="562"/>
      <c r="G52" s="563"/>
      <c r="H52" s="132">
        <v>8</v>
      </c>
      <c r="I52" s="133">
        <v>0.32</v>
      </c>
      <c r="J52" s="223"/>
      <c r="K52" s="274"/>
      <c r="L52" s="275"/>
      <c r="M52" s="275"/>
      <c r="N52" s="275"/>
      <c r="O52" s="275"/>
      <c r="P52" s="275"/>
      <c r="Q52" s="275"/>
      <c r="R52" s="276"/>
      <c r="S52" s="50"/>
      <c r="T52" s="50"/>
      <c r="U52" s="50"/>
    </row>
    <row r="53" spans="2:21" ht="17.25" customHeight="1" x14ac:dyDescent="0.25">
      <c r="B53" s="488" t="s">
        <v>134</v>
      </c>
      <c r="C53" s="489"/>
      <c r="D53" s="489"/>
      <c r="E53" s="489"/>
      <c r="F53" s="489"/>
      <c r="G53" s="490"/>
      <c r="H53" s="134">
        <v>8</v>
      </c>
      <c r="I53" s="135">
        <v>0.32</v>
      </c>
      <c r="J53" s="223"/>
      <c r="K53" s="277"/>
      <c r="L53" s="278"/>
      <c r="M53" s="278"/>
      <c r="N53" s="278"/>
      <c r="O53" s="278"/>
      <c r="P53" s="278"/>
      <c r="Q53" s="278"/>
      <c r="R53" s="279"/>
      <c r="S53" s="50"/>
      <c r="T53" s="50"/>
      <c r="U53" s="50"/>
    </row>
    <row r="54" spans="2:21" ht="17.25" customHeight="1" thickBot="1" x14ac:dyDescent="0.3">
      <c r="B54" s="566" t="s">
        <v>216</v>
      </c>
      <c r="C54" s="567"/>
      <c r="D54" s="567"/>
      <c r="E54" s="567"/>
      <c r="F54" s="567"/>
      <c r="G54" s="568"/>
      <c r="H54" s="136">
        <v>9</v>
      </c>
      <c r="I54" s="137">
        <v>0.36</v>
      </c>
      <c r="J54" s="223"/>
      <c r="K54" s="277"/>
      <c r="L54" s="278"/>
      <c r="M54" s="278"/>
      <c r="N54" s="278"/>
      <c r="O54" s="278"/>
      <c r="P54" s="278"/>
      <c r="Q54" s="278"/>
      <c r="R54" s="279"/>
      <c r="S54" s="50"/>
      <c r="T54" s="50"/>
      <c r="U54" s="50"/>
    </row>
    <row r="55" spans="2:21" ht="17.25" customHeight="1" x14ac:dyDescent="0.25">
      <c r="B55" s="488" t="s">
        <v>258</v>
      </c>
      <c r="C55" s="489"/>
      <c r="D55" s="489"/>
      <c r="E55" s="489"/>
      <c r="F55" s="489"/>
      <c r="G55" s="490"/>
      <c r="H55" s="134">
        <v>0</v>
      </c>
      <c r="I55" s="135">
        <v>0</v>
      </c>
      <c r="J55" s="223"/>
      <c r="K55" s="277"/>
      <c r="L55" s="278"/>
      <c r="M55" s="278"/>
      <c r="N55" s="278"/>
      <c r="O55" s="278"/>
      <c r="P55" s="278"/>
      <c r="Q55" s="278"/>
      <c r="R55" s="279"/>
      <c r="S55" s="50"/>
      <c r="T55" s="50"/>
      <c r="U55" s="50"/>
    </row>
    <row r="56" spans="2:21" ht="17.25" customHeight="1" thickBot="1" x14ac:dyDescent="0.3">
      <c r="B56" s="566" t="s">
        <v>14</v>
      </c>
      <c r="C56" s="567"/>
      <c r="D56" s="567"/>
      <c r="E56" s="567"/>
      <c r="F56" s="567"/>
      <c r="G56" s="568"/>
      <c r="H56" s="136">
        <v>17</v>
      </c>
      <c r="I56" s="137">
        <v>0.40400000000000003</v>
      </c>
      <c r="J56" s="223"/>
      <c r="K56" s="280"/>
      <c r="L56" s="281"/>
      <c r="M56" s="281"/>
      <c r="N56" s="281"/>
      <c r="O56" s="281"/>
      <c r="P56" s="281"/>
      <c r="Q56" s="281"/>
      <c r="R56" s="282"/>
      <c r="S56" s="50"/>
      <c r="T56" s="50"/>
      <c r="U56" s="50"/>
    </row>
    <row r="57" spans="2:21" ht="42.75" customHeight="1" x14ac:dyDescent="0.25">
      <c r="J57" s="11"/>
      <c r="K57" s="11"/>
      <c r="L57" s="11"/>
      <c r="M57" s="11"/>
      <c r="N57" s="11"/>
      <c r="O57" s="11"/>
      <c r="P57" s="11"/>
      <c r="Q57" s="11"/>
      <c r="R57" s="11"/>
      <c r="S57" s="11"/>
    </row>
    <row r="58" spans="2:21" ht="17.25" customHeight="1" x14ac:dyDescent="0.25">
      <c r="B58" s="344" t="s">
        <v>344</v>
      </c>
      <c r="C58" s="344"/>
      <c r="D58" s="344"/>
      <c r="E58" s="344"/>
      <c r="F58" s="344"/>
      <c r="G58" s="344"/>
      <c r="H58" s="344"/>
      <c r="I58" s="344"/>
      <c r="J58" s="344"/>
      <c r="K58" s="344"/>
      <c r="L58" s="344"/>
    </row>
    <row r="59" spans="2:21" ht="17.25" customHeight="1" thickBot="1" x14ac:dyDescent="0.3">
      <c r="B59" s="2"/>
      <c r="C59" s="2"/>
      <c r="D59" s="2"/>
      <c r="E59" s="2"/>
      <c r="F59" s="2"/>
      <c r="G59" s="2"/>
      <c r="L59" s="25"/>
      <c r="M59" s="25"/>
    </row>
    <row r="60" spans="2:21" ht="17.25" customHeight="1" x14ac:dyDescent="0.25">
      <c r="B60" s="492" t="s">
        <v>293</v>
      </c>
      <c r="C60" s="492" t="s">
        <v>347</v>
      </c>
      <c r="D60" s="491" t="s">
        <v>47</v>
      </c>
      <c r="E60" s="485" t="s">
        <v>259</v>
      </c>
      <c r="F60" s="491" t="s">
        <v>47</v>
      </c>
      <c r="G60" s="485" t="s">
        <v>349</v>
      </c>
      <c r="H60" s="491" t="s">
        <v>47</v>
      </c>
      <c r="I60" s="485" t="s">
        <v>350</v>
      </c>
      <c r="J60" s="491" t="s">
        <v>47</v>
      </c>
      <c r="K60" s="485" t="s">
        <v>351</v>
      </c>
      <c r="L60" s="491" t="s">
        <v>47</v>
      </c>
      <c r="M60" s="485" t="s">
        <v>352</v>
      </c>
      <c r="N60" s="479" t="s">
        <v>47</v>
      </c>
      <c r="O60" s="474" t="s">
        <v>429</v>
      </c>
      <c r="P60" s="508" t="s">
        <v>47</v>
      </c>
      <c r="Q60" s="474" t="s">
        <v>448</v>
      </c>
      <c r="R60" s="508" t="s">
        <v>47</v>
      </c>
    </row>
    <row r="61" spans="2:21" ht="17.25" customHeight="1" x14ac:dyDescent="0.25">
      <c r="B61" s="493"/>
      <c r="C61" s="493"/>
      <c r="D61" s="450"/>
      <c r="E61" s="486"/>
      <c r="F61" s="450"/>
      <c r="G61" s="486"/>
      <c r="H61" s="450"/>
      <c r="I61" s="486"/>
      <c r="J61" s="450"/>
      <c r="K61" s="486"/>
      <c r="L61" s="450"/>
      <c r="M61" s="486"/>
      <c r="N61" s="507"/>
      <c r="O61" s="475"/>
      <c r="P61" s="509"/>
      <c r="Q61" s="475"/>
      <c r="R61" s="509"/>
    </row>
    <row r="62" spans="2:21" ht="17.25" customHeight="1" x14ac:dyDescent="0.25">
      <c r="B62" s="493"/>
      <c r="C62" s="493"/>
      <c r="D62" s="450"/>
      <c r="E62" s="486"/>
      <c r="F62" s="450"/>
      <c r="G62" s="486"/>
      <c r="H62" s="450"/>
      <c r="I62" s="486"/>
      <c r="J62" s="450"/>
      <c r="K62" s="486"/>
      <c r="L62" s="450"/>
      <c r="M62" s="486"/>
      <c r="N62" s="507"/>
      <c r="O62" s="475"/>
      <c r="P62" s="509"/>
      <c r="Q62" s="475"/>
      <c r="R62" s="509"/>
    </row>
    <row r="63" spans="2:21" ht="17.25" customHeight="1" thickBot="1" x14ac:dyDescent="0.3">
      <c r="B63" s="564"/>
      <c r="C63" s="493"/>
      <c r="D63" s="477"/>
      <c r="E63" s="487"/>
      <c r="F63" s="451"/>
      <c r="G63" s="487"/>
      <c r="H63" s="451"/>
      <c r="I63" s="487"/>
      <c r="J63" s="451"/>
      <c r="K63" s="487"/>
      <c r="L63" s="451"/>
      <c r="M63" s="487"/>
      <c r="N63" s="498"/>
      <c r="O63" s="476"/>
      <c r="P63" s="478"/>
      <c r="Q63" s="476"/>
      <c r="R63" s="478"/>
    </row>
    <row r="64" spans="2:21" ht="17.25" customHeight="1" x14ac:dyDescent="0.25">
      <c r="B64" s="206" t="s">
        <v>541</v>
      </c>
      <c r="C64" s="197">
        <v>1510</v>
      </c>
      <c r="D64" s="198">
        <f t="shared" ref="D64:D66" si="0">SUM(F64,H64,J64,L64,N64,P64,R64)</f>
        <v>0</v>
      </c>
      <c r="E64" s="196">
        <v>67</v>
      </c>
      <c r="F64" s="173">
        <v>0</v>
      </c>
      <c r="G64" s="165">
        <v>900</v>
      </c>
      <c r="H64" s="178">
        <v>0</v>
      </c>
      <c r="I64" s="172">
        <v>348</v>
      </c>
      <c r="J64" s="173">
        <v>0</v>
      </c>
      <c r="K64" s="165">
        <v>163</v>
      </c>
      <c r="L64" s="178">
        <v>0</v>
      </c>
      <c r="M64" s="172">
        <v>31</v>
      </c>
      <c r="N64" s="173">
        <v>0</v>
      </c>
      <c r="O64" s="172">
        <v>1</v>
      </c>
      <c r="P64" s="173">
        <v>0</v>
      </c>
      <c r="Q64" s="172">
        <v>0</v>
      </c>
      <c r="R64" s="173">
        <v>0</v>
      </c>
      <c r="S64" s="222"/>
      <c r="T64" s="222"/>
    </row>
    <row r="65" spans="2:22" ht="18" customHeight="1" x14ac:dyDescent="0.25">
      <c r="B65" s="194" t="s">
        <v>540</v>
      </c>
      <c r="C65" s="199">
        <v>1527</v>
      </c>
      <c r="D65" s="200">
        <f t="shared" si="0"/>
        <v>0</v>
      </c>
      <c r="E65" s="170">
        <v>67</v>
      </c>
      <c r="F65" s="175">
        <v>0</v>
      </c>
      <c r="G65" s="170">
        <v>917</v>
      </c>
      <c r="H65" s="179">
        <v>0</v>
      </c>
      <c r="I65" s="174">
        <v>348</v>
      </c>
      <c r="J65" s="175">
        <v>0</v>
      </c>
      <c r="K65" s="170">
        <v>163</v>
      </c>
      <c r="L65" s="179">
        <v>0</v>
      </c>
      <c r="M65" s="174">
        <v>31</v>
      </c>
      <c r="N65" s="175">
        <v>0</v>
      </c>
      <c r="O65" s="174">
        <v>1</v>
      </c>
      <c r="P65" s="175">
        <v>0</v>
      </c>
      <c r="Q65" s="174">
        <v>0</v>
      </c>
      <c r="R65" s="175">
        <v>0</v>
      </c>
      <c r="S65" s="222"/>
      <c r="T65" s="222"/>
    </row>
    <row r="66" spans="2:22" ht="17.25" customHeight="1" x14ac:dyDescent="0.25">
      <c r="B66" s="195" t="s">
        <v>588</v>
      </c>
      <c r="C66" s="199">
        <v>1440</v>
      </c>
      <c r="D66" s="200">
        <f t="shared" si="0"/>
        <v>0</v>
      </c>
      <c r="E66" s="171">
        <v>52</v>
      </c>
      <c r="F66" s="177">
        <v>0</v>
      </c>
      <c r="G66" s="171">
        <v>802</v>
      </c>
      <c r="H66" s="180">
        <v>0</v>
      </c>
      <c r="I66" s="176">
        <v>431</v>
      </c>
      <c r="J66" s="177">
        <v>0</v>
      </c>
      <c r="K66" s="171">
        <v>150</v>
      </c>
      <c r="L66" s="180">
        <v>0</v>
      </c>
      <c r="M66" s="176">
        <v>4</v>
      </c>
      <c r="N66" s="177">
        <v>0</v>
      </c>
      <c r="O66" s="176">
        <v>1</v>
      </c>
      <c r="P66" s="177">
        <v>0</v>
      </c>
      <c r="Q66" s="176">
        <v>0</v>
      </c>
      <c r="R66" s="177">
        <v>0</v>
      </c>
      <c r="S66" s="222"/>
      <c r="T66" s="222"/>
    </row>
    <row r="67" spans="2:22" ht="17.25" customHeight="1" thickBot="1" x14ac:dyDescent="0.3">
      <c r="B67" s="166" t="s">
        <v>589</v>
      </c>
      <c r="C67" s="201">
        <v>1440</v>
      </c>
      <c r="D67" s="202">
        <f>SUM(F67,H67,J67,L67,N67,P67,R67)</f>
        <v>0</v>
      </c>
      <c r="E67" s="167">
        <v>52</v>
      </c>
      <c r="F67" s="168">
        <v>0</v>
      </c>
      <c r="G67" s="167">
        <v>802</v>
      </c>
      <c r="H67" s="181">
        <v>0</v>
      </c>
      <c r="I67" s="169">
        <v>431</v>
      </c>
      <c r="J67" s="168">
        <v>0</v>
      </c>
      <c r="K67" s="167">
        <v>150</v>
      </c>
      <c r="L67" s="181">
        <v>0</v>
      </c>
      <c r="M67" s="169">
        <v>4</v>
      </c>
      <c r="N67" s="168">
        <v>0</v>
      </c>
      <c r="O67" s="169">
        <v>1</v>
      </c>
      <c r="P67" s="168">
        <v>0</v>
      </c>
      <c r="Q67" s="169">
        <v>0</v>
      </c>
      <c r="R67" s="168">
        <v>0</v>
      </c>
      <c r="S67" s="222"/>
      <c r="T67" s="222"/>
    </row>
    <row r="68" spans="2:22" ht="17.25" customHeight="1" x14ac:dyDescent="0.25">
      <c r="B68" s="47"/>
      <c r="Q68" s="33"/>
      <c r="R68" s="33"/>
      <c r="S68" s="33"/>
    </row>
    <row r="69" spans="2:22" ht="17.25" customHeight="1" x14ac:dyDescent="0.25">
      <c r="B69" s="344" t="s">
        <v>295</v>
      </c>
      <c r="C69" s="344"/>
      <c r="D69" s="344"/>
      <c r="E69" s="344"/>
      <c r="F69" s="344"/>
      <c r="G69" s="344"/>
    </row>
    <row r="70" spans="2:22" ht="17.25" customHeight="1" thickBot="1" x14ac:dyDescent="0.3">
      <c r="K70" s="554" t="s">
        <v>210</v>
      </c>
      <c r="L70" s="554"/>
      <c r="M70" s="554"/>
      <c r="N70" s="47"/>
      <c r="O70" s="47"/>
      <c r="P70" s="47"/>
      <c r="Q70" s="47"/>
      <c r="R70" s="47"/>
    </row>
    <row r="71" spans="2:22" ht="17.25" customHeight="1" x14ac:dyDescent="0.25">
      <c r="B71" s="419" t="s">
        <v>346</v>
      </c>
      <c r="C71" s="466" t="s">
        <v>203</v>
      </c>
      <c r="D71" s="467"/>
      <c r="E71" s="467"/>
      <c r="F71" s="467"/>
      <c r="G71" s="467"/>
      <c r="H71" s="467"/>
      <c r="I71" s="468"/>
      <c r="K71" s="274"/>
      <c r="L71" s="275"/>
      <c r="M71" s="275"/>
      <c r="N71" s="275"/>
      <c r="O71" s="275"/>
      <c r="P71" s="275"/>
      <c r="Q71" s="275"/>
      <c r="R71" s="276"/>
    </row>
    <row r="72" spans="2:22" ht="17.25" customHeight="1" thickBot="1" x14ac:dyDescent="0.3">
      <c r="B72" s="420"/>
      <c r="C72" s="469"/>
      <c r="D72" s="470"/>
      <c r="E72" s="470"/>
      <c r="F72" s="470"/>
      <c r="G72" s="470"/>
      <c r="H72" s="470"/>
      <c r="I72" s="471"/>
      <c r="K72" s="277"/>
      <c r="L72" s="278"/>
      <c r="M72" s="278"/>
      <c r="N72" s="278"/>
      <c r="O72" s="278"/>
      <c r="P72" s="278"/>
      <c r="Q72" s="278"/>
      <c r="R72" s="279"/>
    </row>
    <row r="73" spans="2:22" ht="17.25" customHeight="1" x14ac:dyDescent="0.25">
      <c r="B73" s="420"/>
      <c r="C73" s="422" t="s">
        <v>259</v>
      </c>
      <c r="D73" s="454" t="s">
        <v>349</v>
      </c>
      <c r="E73" s="454" t="s">
        <v>350</v>
      </c>
      <c r="F73" s="454" t="s">
        <v>351</v>
      </c>
      <c r="G73" s="454" t="s">
        <v>352</v>
      </c>
      <c r="H73" s="463" t="s">
        <v>429</v>
      </c>
      <c r="I73" s="463" t="s">
        <v>448</v>
      </c>
      <c r="K73" s="277"/>
      <c r="L73" s="278"/>
      <c r="M73" s="278"/>
      <c r="N73" s="278"/>
      <c r="O73" s="278"/>
      <c r="P73" s="278"/>
      <c r="Q73" s="278"/>
      <c r="R73" s="279"/>
    </row>
    <row r="74" spans="2:22" ht="17.25" customHeight="1" x14ac:dyDescent="0.25">
      <c r="B74" s="420"/>
      <c r="C74" s="423"/>
      <c r="D74" s="455"/>
      <c r="E74" s="455"/>
      <c r="F74" s="455"/>
      <c r="G74" s="455"/>
      <c r="H74" s="464"/>
      <c r="I74" s="464"/>
      <c r="K74" s="277"/>
      <c r="L74" s="278"/>
      <c r="M74" s="278"/>
      <c r="N74" s="278"/>
      <c r="O74" s="278"/>
      <c r="P74" s="278"/>
      <c r="Q74" s="278"/>
      <c r="R74" s="279"/>
    </row>
    <row r="75" spans="2:22" ht="17.25" customHeight="1" thickBot="1" x14ac:dyDescent="0.3">
      <c r="B75" s="421"/>
      <c r="C75" s="424"/>
      <c r="D75" s="456"/>
      <c r="E75" s="456"/>
      <c r="F75" s="456"/>
      <c r="G75" s="456"/>
      <c r="H75" s="465"/>
      <c r="I75" s="465"/>
      <c r="K75" s="277"/>
      <c r="L75" s="278"/>
      <c r="M75" s="278"/>
      <c r="N75" s="278"/>
      <c r="O75" s="278"/>
      <c r="P75" s="278"/>
      <c r="Q75" s="278"/>
      <c r="R75" s="279"/>
      <c r="U75" s="47"/>
      <c r="V75" s="47"/>
    </row>
    <row r="76" spans="2:22" ht="17.25" customHeight="1" thickBot="1" x14ac:dyDescent="0.3">
      <c r="B76" s="122">
        <f>SUM(C76:I76)</f>
        <v>0</v>
      </c>
      <c r="C76" s="123">
        <v>0</v>
      </c>
      <c r="D76" s="124">
        <v>0</v>
      </c>
      <c r="E76" s="125">
        <v>0</v>
      </c>
      <c r="F76" s="125">
        <v>0</v>
      </c>
      <c r="G76" s="125">
        <v>0</v>
      </c>
      <c r="H76" s="126">
        <v>0</v>
      </c>
      <c r="I76" s="126">
        <v>0</v>
      </c>
      <c r="K76" s="280"/>
      <c r="L76" s="281"/>
      <c r="M76" s="281"/>
      <c r="N76" s="281"/>
      <c r="O76" s="281"/>
      <c r="P76" s="281"/>
      <c r="Q76" s="281"/>
      <c r="R76" s="282"/>
      <c r="U76" s="47"/>
      <c r="V76" s="47"/>
    </row>
    <row r="77" spans="2:22" ht="17.25" customHeight="1" x14ac:dyDescent="0.25">
      <c r="U77" s="47"/>
      <c r="V77" s="47"/>
    </row>
    <row r="78" spans="2:22" ht="17.25" customHeight="1" x14ac:dyDescent="0.25">
      <c r="B78" s="285" t="s">
        <v>337</v>
      </c>
      <c r="C78" s="285"/>
      <c r="D78" s="285"/>
      <c r="E78" s="285"/>
      <c r="F78" s="285"/>
      <c r="G78" s="285"/>
      <c r="H78" s="11"/>
      <c r="I78" s="11"/>
      <c r="J78" s="11"/>
      <c r="K78" s="11"/>
      <c r="L78" s="11"/>
      <c r="M78" s="11"/>
      <c r="N78" s="11"/>
      <c r="O78" s="11"/>
      <c r="P78" s="11"/>
      <c r="Q78" s="11"/>
      <c r="V78" s="11"/>
    </row>
    <row r="79" spans="2:22" ht="17.25" customHeight="1" thickBot="1" x14ac:dyDescent="0.3">
      <c r="B79" s="33"/>
      <c r="C79" s="33"/>
      <c r="D79" s="33"/>
      <c r="E79" s="33"/>
      <c r="F79" s="33"/>
      <c r="G79" s="33"/>
      <c r="H79" s="11"/>
      <c r="I79" s="11"/>
      <c r="J79" s="11"/>
      <c r="K79" s="11"/>
      <c r="L79" s="11"/>
      <c r="M79" s="11"/>
      <c r="N79" s="11"/>
      <c r="O79" s="11"/>
      <c r="P79" s="11"/>
      <c r="Q79" s="59"/>
      <c r="R79" s="59"/>
      <c r="V79" s="11"/>
    </row>
    <row r="80" spans="2:22" ht="18" customHeight="1" x14ac:dyDescent="0.25">
      <c r="B80" s="482" t="s">
        <v>345</v>
      </c>
      <c r="C80" s="457" t="s">
        <v>338</v>
      </c>
      <c r="D80" s="458"/>
      <c r="E80" s="458"/>
      <c r="F80" s="458"/>
      <c r="G80" s="458"/>
      <c r="H80" s="458"/>
      <c r="I80" s="458"/>
      <c r="J80" s="457" t="s">
        <v>392</v>
      </c>
      <c r="K80" s="479"/>
      <c r="L80" s="482" t="s">
        <v>393</v>
      </c>
      <c r="M80" s="482" t="s">
        <v>394</v>
      </c>
      <c r="N80" s="457" t="s">
        <v>397</v>
      </c>
      <c r="O80" s="457" t="s">
        <v>203</v>
      </c>
      <c r="P80" s="479"/>
    </row>
    <row r="81" spans="2:22" ht="18" customHeight="1" x14ac:dyDescent="0.25">
      <c r="B81" s="483"/>
      <c r="C81" s="459"/>
      <c r="D81" s="460"/>
      <c r="E81" s="460"/>
      <c r="F81" s="460"/>
      <c r="G81" s="460"/>
      <c r="H81" s="460"/>
      <c r="I81" s="460"/>
      <c r="J81" s="480"/>
      <c r="K81" s="481"/>
      <c r="L81" s="483"/>
      <c r="M81" s="483"/>
      <c r="N81" s="459"/>
      <c r="O81" s="480"/>
      <c r="P81" s="481"/>
    </row>
    <row r="82" spans="2:22" ht="18" customHeight="1" x14ac:dyDescent="0.25">
      <c r="B82" s="483"/>
      <c r="C82" s="459"/>
      <c r="D82" s="460"/>
      <c r="E82" s="460"/>
      <c r="F82" s="460"/>
      <c r="G82" s="460"/>
      <c r="H82" s="460"/>
      <c r="I82" s="460"/>
      <c r="J82" s="510" t="s">
        <v>395</v>
      </c>
      <c r="K82" s="477" t="s">
        <v>396</v>
      </c>
      <c r="L82" s="483"/>
      <c r="M82" s="483"/>
      <c r="N82" s="459"/>
      <c r="O82" s="486" t="s">
        <v>499</v>
      </c>
      <c r="P82" s="450" t="s">
        <v>391</v>
      </c>
    </row>
    <row r="83" spans="2:22" ht="19.5" customHeight="1" thickBot="1" x14ac:dyDescent="0.3">
      <c r="B83" s="484"/>
      <c r="C83" s="461"/>
      <c r="D83" s="462"/>
      <c r="E83" s="462"/>
      <c r="F83" s="462"/>
      <c r="G83" s="462"/>
      <c r="H83" s="462"/>
      <c r="I83" s="462"/>
      <c r="J83" s="476"/>
      <c r="K83" s="478"/>
      <c r="L83" s="484"/>
      <c r="M83" s="484"/>
      <c r="N83" s="461"/>
      <c r="O83" s="487"/>
      <c r="P83" s="451"/>
    </row>
    <row r="84" spans="2:22" ht="17.25" customHeight="1" x14ac:dyDescent="0.25">
      <c r="B84" s="406" t="s">
        <v>260</v>
      </c>
      <c r="C84" s="555" t="s">
        <v>524</v>
      </c>
      <c r="D84" s="556"/>
      <c r="E84" s="556"/>
      <c r="F84" s="556"/>
      <c r="G84" s="556"/>
      <c r="H84" s="556"/>
      <c r="I84" s="557"/>
      <c r="J84" s="69" t="s">
        <v>160</v>
      </c>
      <c r="K84" s="70" t="s">
        <v>160</v>
      </c>
      <c r="L84" s="98">
        <v>54</v>
      </c>
      <c r="M84" s="99">
        <v>4</v>
      </c>
      <c r="N84" s="100">
        <v>177</v>
      </c>
      <c r="O84" s="101">
        <v>0</v>
      </c>
      <c r="P84" s="102">
        <v>177</v>
      </c>
    </row>
    <row r="85" spans="2:22" ht="17.25" customHeight="1" x14ac:dyDescent="0.25">
      <c r="B85" s="406"/>
      <c r="C85" s="336" t="s">
        <v>525</v>
      </c>
      <c r="D85" s="325"/>
      <c r="E85" s="325"/>
      <c r="F85" s="325"/>
      <c r="G85" s="325"/>
      <c r="H85" s="325"/>
      <c r="I85" s="326"/>
      <c r="J85" s="71" t="s">
        <v>160</v>
      </c>
      <c r="K85" s="72" t="s">
        <v>160</v>
      </c>
      <c r="L85" s="103">
        <v>62</v>
      </c>
      <c r="M85" s="104">
        <v>6</v>
      </c>
      <c r="N85" s="105">
        <v>210</v>
      </c>
      <c r="O85" s="106">
        <v>0</v>
      </c>
      <c r="P85" s="107">
        <v>210</v>
      </c>
    </row>
    <row r="86" spans="2:22" ht="17.25" customHeight="1" x14ac:dyDescent="0.25">
      <c r="B86" s="406"/>
      <c r="C86" s="336" t="s">
        <v>526</v>
      </c>
      <c r="D86" s="325"/>
      <c r="E86" s="325"/>
      <c r="F86" s="325"/>
      <c r="G86" s="325"/>
      <c r="H86" s="325"/>
      <c r="I86" s="326"/>
      <c r="J86" s="71" t="s">
        <v>160</v>
      </c>
      <c r="K86" s="72" t="s">
        <v>160</v>
      </c>
      <c r="L86" s="103">
        <v>78</v>
      </c>
      <c r="M86" s="104">
        <v>5</v>
      </c>
      <c r="N86" s="105">
        <v>123</v>
      </c>
      <c r="O86" s="106">
        <v>0</v>
      </c>
      <c r="P86" s="107">
        <v>123</v>
      </c>
    </row>
    <row r="87" spans="2:22" ht="17.25" customHeight="1" x14ac:dyDescent="0.25">
      <c r="B87" s="406"/>
      <c r="C87" s="238" t="s">
        <v>528</v>
      </c>
      <c r="D87" s="239"/>
      <c r="E87" s="239"/>
      <c r="F87" s="239"/>
      <c r="G87" s="239"/>
      <c r="H87" s="239"/>
      <c r="I87" s="240"/>
      <c r="J87" s="77" t="s">
        <v>160</v>
      </c>
      <c r="K87" s="78" t="s">
        <v>160</v>
      </c>
      <c r="L87" s="216">
        <v>128</v>
      </c>
      <c r="M87" s="217">
        <v>10</v>
      </c>
      <c r="N87" s="218">
        <v>435</v>
      </c>
      <c r="O87" s="219">
        <v>0</v>
      </c>
      <c r="P87" s="220">
        <v>435</v>
      </c>
    </row>
    <row r="88" spans="2:22" ht="17.25" customHeight="1" thickBot="1" x14ac:dyDescent="0.3">
      <c r="B88" s="406"/>
      <c r="C88" s="558" t="s">
        <v>527</v>
      </c>
      <c r="D88" s="559"/>
      <c r="E88" s="559"/>
      <c r="F88" s="559"/>
      <c r="G88" s="559"/>
      <c r="H88" s="559"/>
      <c r="I88" s="560"/>
      <c r="J88" s="73" t="s">
        <v>160</v>
      </c>
      <c r="K88" s="74" t="s">
        <v>160</v>
      </c>
      <c r="L88" s="108">
        <v>102</v>
      </c>
      <c r="M88" s="109">
        <v>8</v>
      </c>
      <c r="N88" s="110">
        <v>330</v>
      </c>
      <c r="O88" s="111">
        <v>0</v>
      </c>
      <c r="P88" s="112">
        <v>330</v>
      </c>
      <c r="V88" s="11"/>
    </row>
    <row r="89" spans="2:22" ht="17.25" customHeight="1" x14ac:dyDescent="0.25">
      <c r="B89" s="417" t="s">
        <v>261</v>
      </c>
      <c r="C89" s="410"/>
      <c r="D89" s="411"/>
      <c r="E89" s="411"/>
      <c r="F89" s="411"/>
      <c r="G89" s="411"/>
      <c r="H89" s="411"/>
      <c r="I89" s="412"/>
      <c r="J89" s="75"/>
      <c r="K89" s="76"/>
      <c r="L89" s="98"/>
      <c r="M89" s="99"/>
      <c r="N89" s="113"/>
      <c r="O89" s="101"/>
      <c r="P89" s="102"/>
      <c r="V89" s="14"/>
    </row>
    <row r="90" spans="2:22" ht="17.25" customHeight="1" thickBot="1" x14ac:dyDescent="0.3">
      <c r="B90" s="418"/>
      <c r="C90" s="433"/>
      <c r="D90" s="434"/>
      <c r="E90" s="434"/>
      <c r="F90" s="434"/>
      <c r="G90" s="434"/>
      <c r="H90" s="434"/>
      <c r="I90" s="435"/>
      <c r="J90" s="77"/>
      <c r="K90" s="78"/>
      <c r="L90" s="108"/>
      <c r="M90" s="109"/>
      <c r="N90" s="115"/>
      <c r="O90" s="111"/>
      <c r="P90" s="112"/>
      <c r="V90" s="14"/>
    </row>
    <row r="91" spans="2:22" ht="17.25" customHeight="1" x14ac:dyDescent="0.25">
      <c r="B91" s="406" t="s">
        <v>262</v>
      </c>
      <c r="C91" s="410"/>
      <c r="D91" s="411"/>
      <c r="E91" s="411"/>
      <c r="F91" s="411"/>
      <c r="G91" s="411"/>
      <c r="H91" s="411"/>
      <c r="I91" s="412"/>
      <c r="J91" s="69"/>
      <c r="K91" s="70"/>
      <c r="L91" s="98"/>
      <c r="M91" s="99"/>
      <c r="N91" s="113"/>
      <c r="O91" s="101"/>
      <c r="P91" s="102"/>
      <c r="U91" s="38"/>
      <c r="V91" s="38"/>
    </row>
    <row r="92" spans="2:22" ht="17.25" customHeight="1" thickBot="1" x14ac:dyDescent="0.3">
      <c r="B92" s="407"/>
      <c r="C92" s="433"/>
      <c r="D92" s="434"/>
      <c r="E92" s="434"/>
      <c r="F92" s="434"/>
      <c r="G92" s="434"/>
      <c r="H92" s="434"/>
      <c r="I92" s="435"/>
      <c r="J92" s="73"/>
      <c r="K92" s="74"/>
      <c r="L92" s="108"/>
      <c r="M92" s="109"/>
      <c r="N92" s="115"/>
      <c r="O92" s="111"/>
      <c r="P92" s="112"/>
      <c r="U92" s="38"/>
      <c r="V92" s="38"/>
    </row>
    <row r="93" spans="2:22" ht="17.25" customHeight="1" x14ac:dyDescent="0.25">
      <c r="B93" s="405" t="s">
        <v>283</v>
      </c>
      <c r="C93" s="410"/>
      <c r="D93" s="411"/>
      <c r="E93" s="411"/>
      <c r="F93" s="411"/>
      <c r="G93" s="411"/>
      <c r="H93" s="411"/>
      <c r="I93" s="412"/>
      <c r="J93" s="75"/>
      <c r="K93" s="76"/>
      <c r="L93" s="98"/>
      <c r="M93" s="99"/>
      <c r="N93" s="113"/>
      <c r="O93" s="101"/>
      <c r="P93" s="102"/>
      <c r="U93" s="38"/>
      <c r="V93" s="38"/>
    </row>
    <row r="94" spans="2:22" ht="17.25" customHeight="1" x14ac:dyDescent="0.25">
      <c r="B94" s="406"/>
      <c r="C94" s="336"/>
      <c r="D94" s="325"/>
      <c r="E94" s="325"/>
      <c r="F94" s="325"/>
      <c r="G94" s="325"/>
      <c r="H94" s="325"/>
      <c r="I94" s="413"/>
      <c r="J94" s="71"/>
      <c r="K94" s="72"/>
      <c r="L94" s="103"/>
      <c r="M94" s="104"/>
      <c r="N94" s="114"/>
      <c r="O94" s="106"/>
      <c r="P94" s="107"/>
      <c r="U94" s="38"/>
      <c r="V94" s="38"/>
    </row>
    <row r="95" spans="2:22" ht="17.25" customHeight="1" thickBot="1" x14ac:dyDescent="0.3">
      <c r="B95" s="407"/>
      <c r="C95" s="433"/>
      <c r="D95" s="434"/>
      <c r="E95" s="434"/>
      <c r="F95" s="434"/>
      <c r="G95" s="434"/>
      <c r="H95" s="434"/>
      <c r="I95" s="435"/>
      <c r="J95" s="77"/>
      <c r="K95" s="78"/>
      <c r="L95" s="108"/>
      <c r="M95" s="109"/>
      <c r="N95" s="115"/>
      <c r="O95" s="111"/>
      <c r="P95" s="112"/>
      <c r="U95" s="38"/>
      <c r="V95" s="38"/>
    </row>
    <row r="96" spans="2:22" ht="17.25" customHeight="1" x14ac:dyDescent="0.25">
      <c r="B96" s="405" t="s">
        <v>263</v>
      </c>
      <c r="C96" s="410"/>
      <c r="D96" s="411"/>
      <c r="E96" s="411"/>
      <c r="F96" s="411"/>
      <c r="G96" s="411"/>
      <c r="H96" s="411"/>
      <c r="I96" s="412"/>
      <c r="J96" s="69"/>
      <c r="K96" s="70"/>
      <c r="L96" s="98"/>
      <c r="M96" s="99"/>
      <c r="N96" s="116"/>
      <c r="O96" s="101"/>
      <c r="P96" s="102"/>
      <c r="U96" s="38"/>
      <c r="V96" s="38"/>
    </row>
    <row r="97" spans="2:23" ht="17.25" customHeight="1" thickBot="1" x14ac:dyDescent="0.3">
      <c r="B97" s="407"/>
      <c r="C97" s="433"/>
      <c r="D97" s="434"/>
      <c r="E97" s="434"/>
      <c r="F97" s="434"/>
      <c r="G97" s="434"/>
      <c r="H97" s="434"/>
      <c r="I97" s="435"/>
      <c r="J97" s="73"/>
      <c r="K97" s="74"/>
      <c r="L97" s="108"/>
      <c r="M97" s="109"/>
      <c r="N97" s="115"/>
      <c r="O97" s="111"/>
      <c r="P97" s="112"/>
      <c r="U97" s="38"/>
      <c r="V97" s="38"/>
    </row>
    <row r="98" spans="2:23" ht="17.25" customHeight="1" x14ac:dyDescent="0.25">
      <c r="B98" s="405" t="s">
        <v>264</v>
      </c>
      <c r="C98" s="410"/>
      <c r="D98" s="411"/>
      <c r="E98" s="411"/>
      <c r="F98" s="411"/>
      <c r="G98" s="411"/>
      <c r="H98" s="411"/>
      <c r="I98" s="412"/>
      <c r="J98" s="75"/>
      <c r="K98" s="76"/>
      <c r="L98" s="98"/>
      <c r="M98" s="99"/>
      <c r="N98" s="116"/>
      <c r="O98" s="101"/>
      <c r="P98" s="102"/>
      <c r="U98" s="38"/>
      <c r="V98" s="38"/>
    </row>
    <row r="99" spans="2:23" ht="17.25" customHeight="1" x14ac:dyDescent="0.25">
      <c r="B99" s="406"/>
      <c r="C99" s="336"/>
      <c r="D99" s="325"/>
      <c r="E99" s="325"/>
      <c r="F99" s="325"/>
      <c r="G99" s="325"/>
      <c r="H99" s="325"/>
      <c r="I99" s="413"/>
      <c r="J99" s="71"/>
      <c r="K99" s="72"/>
      <c r="L99" s="103"/>
      <c r="M99" s="104"/>
      <c r="N99" s="114"/>
      <c r="O99" s="106"/>
      <c r="P99" s="107"/>
      <c r="U99" s="38"/>
      <c r="V99" s="38"/>
    </row>
    <row r="100" spans="2:23" ht="17.25" customHeight="1" thickBot="1" x14ac:dyDescent="0.3">
      <c r="B100" s="407"/>
      <c r="C100" s="369"/>
      <c r="D100" s="367"/>
      <c r="E100" s="367"/>
      <c r="F100" s="367"/>
      <c r="G100" s="367"/>
      <c r="H100" s="367"/>
      <c r="I100" s="404"/>
      <c r="J100" s="77"/>
      <c r="K100" s="78"/>
      <c r="L100" s="108"/>
      <c r="M100" s="109"/>
      <c r="N100" s="115"/>
      <c r="O100" s="111"/>
      <c r="P100" s="112"/>
      <c r="U100" s="38"/>
      <c r="V100" s="38"/>
    </row>
    <row r="101" spans="2:23" ht="17.25" customHeight="1" x14ac:dyDescent="0.25">
      <c r="B101" s="575" t="s">
        <v>265</v>
      </c>
      <c r="C101" s="410"/>
      <c r="D101" s="411"/>
      <c r="E101" s="411"/>
      <c r="F101" s="411"/>
      <c r="G101" s="411"/>
      <c r="H101" s="411"/>
      <c r="I101" s="412"/>
      <c r="J101" s="69"/>
      <c r="K101" s="70"/>
      <c r="L101" s="98"/>
      <c r="M101" s="99"/>
      <c r="N101" s="117"/>
      <c r="O101" s="101"/>
      <c r="P101" s="102"/>
      <c r="U101" s="38"/>
      <c r="V101" s="38"/>
    </row>
    <row r="102" spans="2:23" ht="17.25" customHeight="1" thickBot="1" x14ac:dyDescent="0.3">
      <c r="B102" s="407"/>
      <c r="C102" s="433"/>
      <c r="D102" s="434"/>
      <c r="E102" s="434"/>
      <c r="F102" s="434"/>
      <c r="G102" s="434"/>
      <c r="H102" s="434"/>
      <c r="I102" s="435"/>
      <c r="J102" s="73"/>
      <c r="K102" s="74"/>
      <c r="L102" s="108"/>
      <c r="M102" s="109"/>
      <c r="N102" s="115"/>
      <c r="O102" s="111"/>
      <c r="P102" s="119"/>
      <c r="U102" s="38"/>
      <c r="V102" s="38"/>
    </row>
    <row r="103" spans="2:23" ht="17.25" customHeight="1" x14ac:dyDescent="0.25">
      <c r="B103" s="405" t="s">
        <v>266</v>
      </c>
      <c r="C103" s="410" t="s">
        <v>529</v>
      </c>
      <c r="D103" s="411"/>
      <c r="E103" s="411"/>
      <c r="F103" s="411"/>
      <c r="G103" s="411"/>
      <c r="H103" s="411"/>
      <c r="I103" s="412"/>
      <c r="J103" s="75" t="s">
        <v>161</v>
      </c>
      <c r="K103" s="76" t="s">
        <v>160</v>
      </c>
      <c r="L103" s="98">
        <v>6</v>
      </c>
      <c r="M103" s="99">
        <v>1</v>
      </c>
      <c r="N103" s="116">
        <v>15</v>
      </c>
      <c r="O103" s="101">
        <v>0</v>
      </c>
      <c r="P103" s="120">
        <v>15</v>
      </c>
      <c r="U103" s="38"/>
      <c r="V103" s="38"/>
    </row>
    <row r="104" spans="2:23" ht="17.25" customHeight="1" thickBot="1" x14ac:dyDescent="0.3">
      <c r="B104" s="407"/>
      <c r="C104" s="433"/>
      <c r="D104" s="434"/>
      <c r="E104" s="434"/>
      <c r="F104" s="434"/>
      <c r="G104" s="434"/>
      <c r="H104" s="434"/>
      <c r="I104" s="435"/>
      <c r="J104" s="77"/>
      <c r="K104" s="78"/>
      <c r="L104" s="108"/>
      <c r="M104" s="109"/>
      <c r="N104" s="115"/>
      <c r="O104" s="111"/>
      <c r="P104" s="119"/>
      <c r="U104" s="38"/>
      <c r="V104" s="38"/>
    </row>
    <row r="105" spans="2:23" ht="17.25" customHeight="1" x14ac:dyDescent="0.25">
      <c r="B105" s="405" t="s">
        <v>267</v>
      </c>
      <c r="C105" s="410" t="s">
        <v>530</v>
      </c>
      <c r="D105" s="411"/>
      <c r="E105" s="411"/>
      <c r="F105" s="411"/>
      <c r="G105" s="411"/>
      <c r="H105" s="411"/>
      <c r="I105" s="412"/>
      <c r="J105" s="69" t="s">
        <v>161</v>
      </c>
      <c r="K105" s="70" t="s">
        <v>160</v>
      </c>
      <c r="L105" s="98">
        <v>18</v>
      </c>
      <c r="M105" s="99">
        <v>2</v>
      </c>
      <c r="N105" s="116">
        <v>60</v>
      </c>
      <c r="O105" s="101">
        <v>0</v>
      </c>
      <c r="P105" s="120">
        <v>60</v>
      </c>
      <c r="U105" s="38"/>
      <c r="V105" s="38"/>
    </row>
    <row r="106" spans="2:23" ht="17.25" customHeight="1" x14ac:dyDescent="0.25">
      <c r="B106" s="406"/>
      <c r="C106" s="336"/>
      <c r="D106" s="325"/>
      <c r="E106" s="325"/>
      <c r="F106" s="325"/>
      <c r="G106" s="325"/>
      <c r="H106" s="325"/>
      <c r="I106" s="413"/>
      <c r="J106" s="71"/>
      <c r="K106" s="72"/>
      <c r="L106" s="103"/>
      <c r="M106" s="104"/>
      <c r="N106" s="114"/>
      <c r="O106" s="106"/>
      <c r="P106" s="118"/>
      <c r="U106" s="38"/>
      <c r="V106" s="38"/>
    </row>
    <row r="107" spans="2:23" ht="17.25" customHeight="1" thickBot="1" x14ac:dyDescent="0.3">
      <c r="B107" s="407"/>
      <c r="C107" s="369"/>
      <c r="D107" s="367"/>
      <c r="E107" s="367"/>
      <c r="F107" s="367"/>
      <c r="G107" s="367"/>
      <c r="H107" s="367"/>
      <c r="I107" s="404"/>
      <c r="J107" s="73"/>
      <c r="K107" s="74"/>
      <c r="L107" s="108"/>
      <c r="M107" s="109"/>
      <c r="N107" s="115"/>
      <c r="O107" s="111"/>
      <c r="P107" s="119"/>
      <c r="U107" s="38"/>
      <c r="V107" s="38"/>
    </row>
    <row r="108" spans="2:23" ht="17.25" customHeight="1" x14ac:dyDescent="0.25">
      <c r="B108" s="405" t="s">
        <v>313</v>
      </c>
      <c r="C108" s="410" t="s">
        <v>531</v>
      </c>
      <c r="D108" s="411"/>
      <c r="E108" s="411"/>
      <c r="F108" s="411"/>
      <c r="G108" s="411"/>
      <c r="H108" s="411"/>
      <c r="I108" s="412"/>
      <c r="J108" s="75" t="s">
        <v>161</v>
      </c>
      <c r="K108" s="76" t="s">
        <v>160</v>
      </c>
      <c r="L108" s="98">
        <v>28</v>
      </c>
      <c r="M108" s="99">
        <v>2</v>
      </c>
      <c r="N108" s="116">
        <v>90</v>
      </c>
      <c r="O108" s="101">
        <v>0</v>
      </c>
      <c r="P108" s="120">
        <v>90</v>
      </c>
      <c r="U108" s="38"/>
      <c r="V108" s="38"/>
    </row>
    <row r="109" spans="2:23" ht="17.25" customHeight="1" thickBot="1" x14ac:dyDescent="0.3">
      <c r="B109" s="407"/>
      <c r="C109" s="369"/>
      <c r="D109" s="367"/>
      <c r="E109" s="367"/>
      <c r="F109" s="367"/>
      <c r="G109" s="367"/>
      <c r="H109" s="367"/>
      <c r="I109" s="404"/>
      <c r="J109" s="77"/>
      <c r="K109" s="78"/>
      <c r="L109" s="108"/>
      <c r="M109" s="109"/>
      <c r="N109" s="115"/>
      <c r="O109" s="111"/>
      <c r="P109" s="119"/>
      <c r="U109" s="38"/>
      <c r="V109" s="38"/>
    </row>
    <row r="110" spans="2:23" ht="17.25" customHeight="1" thickBot="1" x14ac:dyDescent="0.3">
      <c r="B110" s="65" t="s">
        <v>268</v>
      </c>
      <c r="C110" s="408">
        <v>8</v>
      </c>
      <c r="D110" s="409"/>
      <c r="E110" s="409"/>
      <c r="F110" s="409"/>
      <c r="G110" s="409"/>
      <c r="H110" s="409"/>
      <c r="I110" s="409"/>
      <c r="J110" s="183">
        <f>COUNTIF(J84:J109,"da")</f>
        <v>5</v>
      </c>
      <c r="K110" s="184">
        <f>COUNTIF(K84:K109,"da")</f>
        <v>8</v>
      </c>
      <c r="L110" s="182">
        <v>476</v>
      </c>
      <c r="M110" s="121">
        <v>38</v>
      </c>
      <c r="N110" s="121">
        <v>1440</v>
      </c>
      <c r="O110" s="121">
        <f>SUM(O78:O109)</f>
        <v>0</v>
      </c>
      <c r="P110" s="121">
        <f>SUM(P78:P109)</f>
        <v>1440</v>
      </c>
      <c r="U110" s="38"/>
      <c r="V110" s="38"/>
    </row>
    <row r="111" spans="2:23" ht="17.25" customHeight="1" x14ac:dyDescent="0.25">
      <c r="K111" s="11"/>
      <c r="L111" s="58"/>
      <c r="U111" s="38"/>
      <c r="V111" s="38"/>
    </row>
    <row r="112" spans="2:23" ht="17.25" customHeight="1" x14ac:dyDescent="0.25">
      <c r="B112" s="285" t="s">
        <v>339</v>
      </c>
      <c r="C112" s="285"/>
      <c r="D112" s="285"/>
      <c r="E112" s="285"/>
      <c r="F112" s="285"/>
      <c r="G112" s="285"/>
      <c r="H112" s="285"/>
      <c r="I112" s="16"/>
      <c r="J112" s="16"/>
      <c r="K112" s="16"/>
      <c r="L112" s="16"/>
      <c r="M112" s="16"/>
      <c r="N112" s="16"/>
      <c r="Q112" s="33"/>
      <c r="R112" s="33"/>
      <c r="S112" s="33"/>
      <c r="T112" s="33"/>
      <c r="U112" s="33"/>
      <c r="V112" s="33"/>
      <c r="W112" s="5"/>
    </row>
    <row r="113" spans="1:23" ht="17.25" customHeight="1" thickBot="1" x14ac:dyDescent="0.3">
      <c r="A113" s="16"/>
      <c r="B113" s="16"/>
      <c r="C113" s="16"/>
      <c r="D113" s="16"/>
      <c r="E113" s="16"/>
      <c r="F113" s="16"/>
      <c r="G113" s="16"/>
      <c r="H113" s="16"/>
      <c r="I113" s="16"/>
      <c r="J113" s="16"/>
      <c r="K113" s="16"/>
      <c r="L113" s="16"/>
      <c r="M113" s="16"/>
      <c r="N113" s="16"/>
      <c r="Q113" s="33"/>
      <c r="R113" s="33"/>
      <c r="S113" s="33"/>
      <c r="T113" s="33"/>
      <c r="U113" s="33"/>
      <c r="V113" s="33"/>
      <c r="W113" s="5"/>
    </row>
    <row r="114" spans="1:23" ht="17.25" customHeight="1" x14ac:dyDescent="0.25">
      <c r="B114" s="457" t="s">
        <v>163</v>
      </c>
      <c r="C114" s="458"/>
      <c r="D114" s="458"/>
      <c r="E114" s="458"/>
      <c r="F114" s="458"/>
      <c r="G114" s="458"/>
      <c r="H114" s="479"/>
      <c r="I114" s="571" t="s">
        <v>24</v>
      </c>
      <c r="J114" s="445" t="s">
        <v>203</v>
      </c>
      <c r="K114" s="446"/>
      <c r="L114" s="446"/>
      <c r="M114" s="446"/>
      <c r="N114" s="447"/>
      <c r="P114" s="48"/>
      <c r="Q114" s="48"/>
      <c r="R114" s="33"/>
      <c r="S114" s="33"/>
      <c r="T114" s="33"/>
      <c r="U114" s="33"/>
      <c r="V114" s="33"/>
      <c r="W114" s="5"/>
    </row>
    <row r="115" spans="1:23" ht="17.25" customHeight="1" x14ac:dyDescent="0.25">
      <c r="B115" s="459"/>
      <c r="C115" s="460"/>
      <c r="D115" s="460"/>
      <c r="E115" s="460"/>
      <c r="F115" s="460"/>
      <c r="G115" s="460"/>
      <c r="H115" s="507"/>
      <c r="I115" s="572"/>
      <c r="J115" s="486" t="s">
        <v>259</v>
      </c>
      <c r="K115" s="448" t="s">
        <v>349</v>
      </c>
      <c r="L115" s="448" t="s">
        <v>350</v>
      </c>
      <c r="M115" s="448" t="s">
        <v>351</v>
      </c>
      <c r="N115" s="450" t="s">
        <v>352</v>
      </c>
      <c r="P115" s="48"/>
      <c r="Q115" s="48"/>
      <c r="R115" s="33"/>
      <c r="S115" s="33"/>
      <c r="T115" s="33"/>
      <c r="U115" s="33"/>
      <c r="V115" s="33"/>
      <c r="W115" s="5"/>
    </row>
    <row r="116" spans="1:23" ht="17.25" customHeight="1" thickBot="1" x14ac:dyDescent="0.3">
      <c r="B116" s="461"/>
      <c r="C116" s="462"/>
      <c r="D116" s="462"/>
      <c r="E116" s="462"/>
      <c r="F116" s="462"/>
      <c r="G116" s="462"/>
      <c r="H116" s="498"/>
      <c r="I116" s="572"/>
      <c r="J116" s="487"/>
      <c r="K116" s="449"/>
      <c r="L116" s="449"/>
      <c r="M116" s="449"/>
      <c r="N116" s="451"/>
      <c r="P116" s="48"/>
      <c r="Q116" s="48"/>
      <c r="R116" s="33"/>
      <c r="S116" s="33"/>
      <c r="T116" s="33"/>
      <c r="U116" s="33"/>
      <c r="V116" s="33"/>
      <c r="W116" s="5"/>
    </row>
    <row r="117" spans="1:23" ht="17.25" customHeight="1" x14ac:dyDescent="0.25">
      <c r="B117" s="425" t="s">
        <v>487</v>
      </c>
      <c r="C117" s="426"/>
      <c r="D117" s="426"/>
      <c r="E117" s="426"/>
      <c r="F117" s="426"/>
      <c r="G117" s="426"/>
      <c r="H117" s="426"/>
      <c r="I117" s="203">
        <v>62</v>
      </c>
      <c r="J117" s="234">
        <v>6</v>
      </c>
      <c r="K117" s="237">
        <v>26</v>
      </c>
      <c r="L117" s="237">
        <v>15</v>
      </c>
      <c r="M117" s="237">
        <v>13</v>
      </c>
      <c r="N117" s="233">
        <v>2</v>
      </c>
      <c r="P117" s="48"/>
      <c r="Q117" s="48"/>
      <c r="R117" s="33"/>
      <c r="S117" s="33"/>
      <c r="T117" s="33"/>
      <c r="U117" s="33"/>
      <c r="V117" s="33"/>
      <c r="W117" s="5"/>
    </row>
    <row r="118" spans="1:23" ht="17.25" customHeight="1" x14ac:dyDescent="0.25">
      <c r="B118" s="323" t="s">
        <v>269</v>
      </c>
      <c r="C118" s="324"/>
      <c r="D118" s="324"/>
      <c r="E118" s="324"/>
      <c r="F118" s="324"/>
      <c r="G118" s="324"/>
      <c r="H118" s="324"/>
      <c r="I118" s="204">
        <f t="shared" ref="I118:I122" si="1">SUM(J118:N118)</f>
        <v>0</v>
      </c>
      <c r="J118" s="234">
        <v>0</v>
      </c>
      <c r="K118" s="90">
        <v>0</v>
      </c>
      <c r="L118" s="90">
        <v>0</v>
      </c>
      <c r="M118" s="90">
        <v>0</v>
      </c>
      <c r="N118" s="91">
        <v>0</v>
      </c>
      <c r="P118" s="48"/>
      <c r="Q118" s="48"/>
      <c r="R118" s="33"/>
      <c r="S118" s="33"/>
      <c r="T118" s="33"/>
      <c r="U118" s="33"/>
      <c r="V118" s="33"/>
    </row>
    <row r="119" spans="1:23" ht="17.25" customHeight="1" x14ac:dyDescent="0.25">
      <c r="B119" s="309" t="s">
        <v>399</v>
      </c>
      <c r="C119" s="310"/>
      <c r="D119" s="310"/>
      <c r="E119" s="310"/>
      <c r="F119" s="310"/>
      <c r="G119" s="310"/>
      <c r="H119" s="310"/>
      <c r="I119" s="204">
        <v>1</v>
      </c>
      <c r="J119" s="235">
        <v>0</v>
      </c>
      <c r="K119" s="92">
        <v>0</v>
      </c>
      <c r="L119" s="92">
        <v>1</v>
      </c>
      <c r="M119" s="92">
        <v>0</v>
      </c>
      <c r="N119" s="93">
        <v>0</v>
      </c>
      <c r="P119" s="48"/>
      <c r="Q119" s="48"/>
      <c r="R119" s="33"/>
      <c r="S119" s="33"/>
      <c r="T119" s="33"/>
      <c r="U119" s="33"/>
      <c r="V119" s="33"/>
    </row>
    <row r="120" spans="1:23" ht="17.25" customHeight="1" x14ac:dyDescent="0.25">
      <c r="B120" s="309" t="s">
        <v>299</v>
      </c>
      <c r="C120" s="310"/>
      <c r="D120" s="310"/>
      <c r="E120" s="310"/>
      <c r="F120" s="310"/>
      <c r="G120" s="310"/>
      <c r="H120" s="310"/>
      <c r="I120" s="204">
        <v>16</v>
      </c>
      <c r="J120" s="235">
        <v>3</v>
      </c>
      <c r="K120" s="92">
        <v>5</v>
      </c>
      <c r="L120" s="92">
        <v>3</v>
      </c>
      <c r="M120" s="92">
        <v>5</v>
      </c>
      <c r="N120" s="93">
        <v>0</v>
      </c>
      <c r="P120" s="48"/>
      <c r="Q120" s="48"/>
      <c r="R120" s="33"/>
      <c r="S120" s="33"/>
      <c r="T120" s="33"/>
      <c r="U120" s="33"/>
      <c r="V120" s="33"/>
    </row>
    <row r="121" spans="1:23" ht="17.25" customHeight="1" x14ac:dyDescent="0.25">
      <c r="B121" s="309" t="s">
        <v>270</v>
      </c>
      <c r="C121" s="310"/>
      <c r="D121" s="310"/>
      <c r="E121" s="310"/>
      <c r="F121" s="310"/>
      <c r="G121" s="310"/>
      <c r="H121" s="310"/>
      <c r="I121" s="204">
        <v>26</v>
      </c>
      <c r="J121" s="235">
        <v>1</v>
      </c>
      <c r="K121" s="92">
        <v>13</v>
      </c>
      <c r="L121" s="94">
        <v>6</v>
      </c>
      <c r="M121" s="94">
        <v>5</v>
      </c>
      <c r="N121" s="95">
        <v>1</v>
      </c>
      <c r="P121" s="48"/>
      <c r="Q121" s="48"/>
      <c r="R121" s="33"/>
      <c r="S121" s="33"/>
      <c r="T121" s="33"/>
      <c r="U121" s="33"/>
      <c r="V121" s="33"/>
    </row>
    <row r="122" spans="1:23" ht="17.25" customHeight="1" x14ac:dyDescent="0.25">
      <c r="B122" s="309" t="s">
        <v>271</v>
      </c>
      <c r="C122" s="310"/>
      <c r="D122" s="310"/>
      <c r="E122" s="310"/>
      <c r="F122" s="310"/>
      <c r="G122" s="310"/>
      <c r="H122" s="310"/>
      <c r="I122" s="204">
        <f t="shared" si="1"/>
        <v>0</v>
      </c>
      <c r="J122" s="235">
        <v>0</v>
      </c>
      <c r="K122" s="92">
        <v>0</v>
      </c>
      <c r="L122" s="92">
        <v>0</v>
      </c>
      <c r="M122" s="92">
        <v>0</v>
      </c>
      <c r="N122" s="93">
        <v>0</v>
      </c>
      <c r="P122" s="48"/>
      <c r="Q122" s="48"/>
      <c r="R122" s="33"/>
      <c r="S122" s="33"/>
      <c r="T122" s="33"/>
      <c r="U122" s="33"/>
      <c r="V122" s="33"/>
    </row>
    <row r="123" spans="1:23" ht="17.25" customHeight="1" x14ac:dyDescent="0.25">
      <c r="B123" s="309" t="s">
        <v>272</v>
      </c>
      <c r="C123" s="310"/>
      <c r="D123" s="310"/>
      <c r="E123" s="310"/>
      <c r="F123" s="310"/>
      <c r="G123" s="310"/>
      <c r="H123" s="310"/>
      <c r="I123" s="204">
        <v>16</v>
      </c>
      <c r="J123" s="235">
        <v>1</v>
      </c>
      <c r="K123" s="92">
        <v>6</v>
      </c>
      <c r="L123" s="92">
        <v>5</v>
      </c>
      <c r="M123" s="92">
        <v>3</v>
      </c>
      <c r="N123" s="93">
        <v>1</v>
      </c>
      <c r="P123" s="48"/>
      <c r="Q123" s="48"/>
      <c r="R123" s="33"/>
      <c r="S123" s="33"/>
      <c r="T123" s="33"/>
      <c r="U123" s="33"/>
      <c r="V123" s="33"/>
    </row>
    <row r="124" spans="1:23" ht="17.25" customHeight="1" thickBot="1" x14ac:dyDescent="0.3">
      <c r="B124" s="345" t="s">
        <v>273</v>
      </c>
      <c r="C124" s="346"/>
      <c r="D124" s="346"/>
      <c r="E124" s="346"/>
      <c r="F124" s="346"/>
      <c r="G124" s="346"/>
      <c r="H124" s="346"/>
      <c r="I124" s="205">
        <v>3</v>
      </c>
      <c r="J124" s="236">
        <v>1</v>
      </c>
      <c r="K124" s="96">
        <v>2</v>
      </c>
      <c r="L124" s="96">
        <v>0</v>
      </c>
      <c r="M124" s="96">
        <v>0</v>
      </c>
      <c r="N124" s="97">
        <v>0</v>
      </c>
      <c r="P124" s="48"/>
      <c r="Q124" s="48"/>
      <c r="R124" s="33"/>
      <c r="S124" s="33"/>
      <c r="T124" s="33"/>
      <c r="U124" s="33"/>
      <c r="V124" s="33"/>
    </row>
    <row r="125" spans="1:23" ht="17.25" customHeight="1" x14ac:dyDescent="0.25">
      <c r="B125" s="16"/>
      <c r="C125" s="16"/>
      <c r="D125" s="16"/>
      <c r="E125" s="16"/>
      <c r="F125" s="16"/>
      <c r="G125" s="16"/>
      <c r="H125" s="16"/>
      <c r="I125" s="16"/>
      <c r="J125" s="16"/>
      <c r="K125" s="16"/>
      <c r="L125" s="16"/>
      <c r="M125" s="16"/>
      <c r="N125" s="16"/>
      <c r="P125" s="16"/>
      <c r="Q125" s="33"/>
      <c r="R125" s="33"/>
      <c r="S125" s="33"/>
      <c r="T125" s="33"/>
      <c r="U125" s="33"/>
      <c r="V125" s="33"/>
    </row>
    <row r="126" spans="1:23" ht="17.25" customHeight="1" x14ac:dyDescent="0.25">
      <c r="B126" s="344" t="s">
        <v>294</v>
      </c>
      <c r="C126" s="344"/>
      <c r="D126" s="344"/>
      <c r="E126" s="344"/>
      <c r="H126" s="14"/>
      <c r="T126" s="11"/>
      <c r="U126" s="11"/>
    </row>
    <row r="127" spans="1:23" ht="17.25" customHeight="1" thickBot="1" x14ac:dyDescent="0.3">
      <c r="B127" s="6"/>
      <c r="C127" s="6"/>
      <c r="D127" s="6"/>
      <c r="E127" s="6"/>
      <c r="F127" s="6"/>
      <c r="I127" s="6"/>
      <c r="J127" s="14"/>
      <c r="K127" s="14"/>
      <c r="L127" s="343" t="s">
        <v>300</v>
      </c>
      <c r="M127" s="343"/>
      <c r="N127" s="343"/>
    </row>
    <row r="128" spans="1:23" ht="17.25" customHeight="1" x14ac:dyDescent="0.25">
      <c r="B128" s="573" t="s">
        <v>15</v>
      </c>
      <c r="C128" s="574"/>
      <c r="D128" s="574"/>
      <c r="E128" s="574"/>
      <c r="F128" s="574"/>
      <c r="G128" s="574"/>
      <c r="H128" s="574"/>
      <c r="I128" s="427">
        <v>732.5</v>
      </c>
      <c r="J128" s="428"/>
      <c r="K128" s="14"/>
      <c r="L128" s="347"/>
      <c r="M128" s="348"/>
      <c r="N128" s="348"/>
      <c r="O128" s="349"/>
    </row>
    <row r="129" spans="1:15" ht="17.25" customHeight="1" x14ac:dyDescent="0.25">
      <c r="B129" s="309" t="s">
        <v>253</v>
      </c>
      <c r="C129" s="310"/>
      <c r="D129" s="310"/>
      <c r="E129" s="310"/>
      <c r="F129" s="310"/>
      <c r="G129" s="310"/>
      <c r="H129" s="310"/>
      <c r="I129" s="188">
        <v>1</v>
      </c>
      <c r="J129" s="85">
        <v>2</v>
      </c>
      <c r="K129" s="14"/>
      <c r="L129" s="350"/>
      <c r="M129" s="351"/>
      <c r="N129" s="351"/>
      <c r="O129" s="352"/>
    </row>
    <row r="130" spans="1:15" ht="17.25" customHeight="1" x14ac:dyDescent="0.25">
      <c r="B130" s="323" t="s">
        <v>274</v>
      </c>
      <c r="C130" s="324"/>
      <c r="D130" s="324"/>
      <c r="E130" s="324"/>
      <c r="F130" s="324"/>
      <c r="G130" s="324"/>
      <c r="H130" s="324"/>
      <c r="I130" s="189">
        <v>9</v>
      </c>
      <c r="J130" s="85">
        <v>9</v>
      </c>
      <c r="K130" s="14"/>
      <c r="L130" s="350"/>
      <c r="M130" s="351"/>
      <c r="N130" s="351"/>
      <c r="O130" s="352"/>
    </row>
    <row r="131" spans="1:15" ht="17.25" customHeight="1" x14ac:dyDescent="0.25">
      <c r="B131" s="309" t="s">
        <v>16</v>
      </c>
      <c r="C131" s="310"/>
      <c r="D131" s="310"/>
      <c r="E131" s="310"/>
      <c r="F131" s="310"/>
      <c r="G131" s="310"/>
      <c r="H131" s="310"/>
      <c r="I131" s="339">
        <v>220</v>
      </c>
      <c r="J131" s="340"/>
      <c r="K131" s="14"/>
      <c r="L131" s="350"/>
      <c r="M131" s="351"/>
      <c r="N131" s="351"/>
      <c r="O131" s="352"/>
    </row>
    <row r="132" spans="1:15" s="187" customFormat="1" ht="17.25" customHeight="1" x14ac:dyDescent="0.25">
      <c r="A132" s="185"/>
      <c r="B132" s="309" t="s">
        <v>449</v>
      </c>
      <c r="C132" s="310"/>
      <c r="D132" s="310"/>
      <c r="E132" s="310"/>
      <c r="F132" s="310"/>
      <c r="G132" s="310"/>
      <c r="H132" s="310"/>
      <c r="I132" s="429" t="s">
        <v>161</v>
      </c>
      <c r="J132" s="430"/>
      <c r="K132" s="186"/>
      <c r="L132" s="350"/>
      <c r="M132" s="351"/>
      <c r="N132" s="351"/>
      <c r="O132" s="352"/>
    </row>
    <row r="133" spans="1:15" ht="17.25" customHeight="1" x14ac:dyDescent="0.25">
      <c r="B133" s="323" t="s">
        <v>17</v>
      </c>
      <c r="C133" s="324"/>
      <c r="D133" s="324"/>
      <c r="E133" s="324"/>
      <c r="F133" s="324"/>
      <c r="G133" s="324"/>
      <c r="H133" s="324"/>
      <c r="I133" s="569" t="s">
        <v>161</v>
      </c>
      <c r="J133" s="570"/>
      <c r="K133" s="14"/>
      <c r="L133" s="350"/>
      <c r="M133" s="351"/>
      <c r="N133" s="351"/>
      <c r="O133" s="352"/>
    </row>
    <row r="134" spans="1:15" ht="17.25" customHeight="1" x14ac:dyDescent="0.25">
      <c r="B134" s="309" t="s">
        <v>181</v>
      </c>
      <c r="C134" s="310"/>
      <c r="D134" s="310"/>
      <c r="E134" s="310"/>
      <c r="F134" s="310"/>
      <c r="G134" s="310"/>
      <c r="H134" s="310"/>
      <c r="I134" s="188">
        <v>0</v>
      </c>
      <c r="J134" s="85" t="s">
        <v>161</v>
      </c>
      <c r="K134" s="14"/>
      <c r="L134" s="350"/>
      <c r="M134" s="351"/>
      <c r="N134" s="351"/>
      <c r="O134" s="352"/>
    </row>
    <row r="135" spans="1:15" ht="17.25" customHeight="1" x14ac:dyDescent="0.25">
      <c r="B135" s="309" t="s">
        <v>18</v>
      </c>
      <c r="C135" s="310"/>
      <c r="D135" s="310"/>
      <c r="E135" s="310"/>
      <c r="F135" s="310"/>
      <c r="G135" s="310"/>
      <c r="H135" s="310"/>
      <c r="I135" s="190">
        <v>0</v>
      </c>
      <c r="J135" s="86">
        <v>0</v>
      </c>
      <c r="K135" s="14"/>
      <c r="L135" s="350"/>
      <c r="M135" s="351"/>
      <c r="N135" s="351"/>
      <c r="O135" s="352"/>
    </row>
    <row r="136" spans="1:15" ht="17.25" customHeight="1" x14ac:dyDescent="0.25">
      <c r="B136" s="309" t="s">
        <v>162</v>
      </c>
      <c r="C136" s="310"/>
      <c r="D136" s="310"/>
      <c r="E136" s="310"/>
      <c r="F136" s="310"/>
      <c r="G136" s="310"/>
      <c r="H136" s="310"/>
      <c r="I136" s="337" t="s">
        <v>161</v>
      </c>
      <c r="J136" s="338"/>
      <c r="K136" s="14"/>
      <c r="L136" s="350"/>
      <c r="M136" s="351"/>
      <c r="N136" s="351"/>
      <c r="O136" s="352"/>
    </row>
    <row r="137" spans="1:15" ht="17.25" customHeight="1" x14ac:dyDescent="0.25">
      <c r="B137" s="309" t="s">
        <v>275</v>
      </c>
      <c r="C137" s="310"/>
      <c r="D137" s="310"/>
      <c r="E137" s="310"/>
      <c r="F137" s="310"/>
      <c r="G137" s="310"/>
      <c r="H137" s="310"/>
      <c r="I137" s="188">
        <v>0</v>
      </c>
      <c r="J137" s="85">
        <v>0</v>
      </c>
      <c r="K137" s="14"/>
      <c r="L137" s="350"/>
      <c r="M137" s="351"/>
      <c r="N137" s="351"/>
      <c r="O137" s="352"/>
    </row>
    <row r="138" spans="1:15" ht="17.25" customHeight="1" x14ac:dyDescent="0.25">
      <c r="B138" s="309" t="s">
        <v>209</v>
      </c>
      <c r="C138" s="310"/>
      <c r="D138" s="310"/>
      <c r="E138" s="310"/>
      <c r="F138" s="310"/>
      <c r="G138" s="310"/>
      <c r="H138" s="310"/>
      <c r="I138" s="188">
        <v>0</v>
      </c>
      <c r="J138" s="85">
        <v>0</v>
      </c>
      <c r="K138" s="14"/>
      <c r="L138" s="350"/>
      <c r="M138" s="351"/>
      <c r="N138" s="351"/>
      <c r="O138" s="352"/>
    </row>
    <row r="139" spans="1:15" ht="17.25" customHeight="1" x14ac:dyDescent="0.25">
      <c r="B139" s="309" t="s">
        <v>276</v>
      </c>
      <c r="C139" s="310"/>
      <c r="D139" s="310"/>
      <c r="E139" s="310"/>
      <c r="F139" s="310"/>
      <c r="G139" s="310"/>
      <c r="H139" s="310"/>
      <c r="I139" s="339">
        <v>10</v>
      </c>
      <c r="J139" s="340"/>
      <c r="K139" s="14"/>
      <c r="L139" s="350"/>
      <c r="M139" s="351"/>
      <c r="N139" s="351"/>
      <c r="O139" s="352"/>
    </row>
    <row r="140" spans="1:15" ht="17.25" customHeight="1" x14ac:dyDescent="0.25">
      <c r="B140" s="309" t="s">
        <v>220</v>
      </c>
      <c r="C140" s="310"/>
      <c r="D140" s="310"/>
      <c r="E140" s="310"/>
      <c r="F140" s="310"/>
      <c r="G140" s="310"/>
      <c r="H140" s="310"/>
      <c r="I140" s="188">
        <v>3</v>
      </c>
      <c r="J140" s="85">
        <v>7</v>
      </c>
      <c r="K140" s="14"/>
      <c r="L140" s="350"/>
      <c r="M140" s="351"/>
      <c r="N140" s="351"/>
      <c r="O140" s="352"/>
    </row>
    <row r="141" spans="1:15" ht="17.25" customHeight="1" x14ac:dyDescent="0.25">
      <c r="B141" s="309" t="s">
        <v>326</v>
      </c>
      <c r="C141" s="310"/>
      <c r="D141" s="310"/>
      <c r="E141" s="310"/>
      <c r="F141" s="310"/>
      <c r="G141" s="310"/>
      <c r="H141" s="310"/>
      <c r="I141" s="188">
        <v>0</v>
      </c>
      <c r="J141" s="85">
        <v>1</v>
      </c>
      <c r="K141" s="14"/>
      <c r="L141" s="350"/>
      <c r="M141" s="351"/>
      <c r="N141" s="351"/>
      <c r="O141" s="352"/>
    </row>
    <row r="142" spans="1:15" ht="17.25" customHeight="1" x14ac:dyDescent="0.25">
      <c r="B142" s="309" t="s">
        <v>235</v>
      </c>
      <c r="C142" s="310"/>
      <c r="D142" s="310"/>
      <c r="E142" s="310"/>
      <c r="F142" s="310"/>
      <c r="G142" s="310"/>
      <c r="H142" s="310"/>
      <c r="I142" s="188" t="s">
        <v>160</v>
      </c>
      <c r="J142" s="85">
        <v>7</v>
      </c>
      <c r="K142" s="14"/>
      <c r="L142" s="350"/>
      <c r="M142" s="351"/>
      <c r="N142" s="351"/>
      <c r="O142" s="352"/>
    </row>
    <row r="143" spans="1:15" ht="17.25" customHeight="1" x14ac:dyDescent="0.25">
      <c r="B143" s="309" t="s">
        <v>19</v>
      </c>
      <c r="C143" s="310"/>
      <c r="D143" s="310"/>
      <c r="E143" s="310"/>
      <c r="F143" s="310"/>
      <c r="G143" s="310"/>
      <c r="H143" s="310"/>
      <c r="I143" s="441" t="s">
        <v>161</v>
      </c>
      <c r="J143" s="442"/>
      <c r="K143" s="14"/>
      <c r="L143" s="350"/>
      <c r="M143" s="351"/>
      <c r="N143" s="351"/>
      <c r="O143" s="352"/>
    </row>
    <row r="144" spans="1:15" ht="17.25" customHeight="1" x14ac:dyDescent="0.25">
      <c r="B144" s="309" t="s">
        <v>20</v>
      </c>
      <c r="C144" s="310"/>
      <c r="D144" s="310"/>
      <c r="E144" s="310"/>
      <c r="F144" s="310"/>
      <c r="G144" s="310"/>
      <c r="H144" s="310"/>
      <c r="I144" s="341" t="s">
        <v>160</v>
      </c>
      <c r="J144" s="342"/>
      <c r="K144" s="14"/>
      <c r="L144" s="350"/>
      <c r="M144" s="351"/>
      <c r="N144" s="351"/>
      <c r="O144" s="352"/>
    </row>
    <row r="145" spans="2:22" ht="17.25" customHeight="1" x14ac:dyDescent="0.25">
      <c r="B145" s="309" t="s">
        <v>21</v>
      </c>
      <c r="C145" s="310"/>
      <c r="D145" s="310"/>
      <c r="E145" s="310"/>
      <c r="F145" s="310"/>
      <c r="G145" s="310"/>
      <c r="H145" s="310"/>
      <c r="I145" s="341" t="s">
        <v>160</v>
      </c>
      <c r="J145" s="342"/>
      <c r="K145" s="14"/>
      <c r="L145" s="350"/>
      <c r="M145" s="351"/>
      <c r="N145" s="351"/>
      <c r="O145" s="352"/>
    </row>
    <row r="146" spans="2:22" ht="17.25" customHeight="1" x14ac:dyDescent="0.25">
      <c r="B146" s="309" t="s">
        <v>22</v>
      </c>
      <c r="C146" s="310"/>
      <c r="D146" s="310"/>
      <c r="E146" s="310"/>
      <c r="F146" s="310"/>
      <c r="G146" s="310"/>
      <c r="H146" s="310"/>
      <c r="I146" s="341" t="s">
        <v>160</v>
      </c>
      <c r="J146" s="342"/>
      <c r="K146" s="14"/>
      <c r="L146" s="350"/>
      <c r="M146" s="351"/>
      <c r="N146" s="351"/>
      <c r="O146" s="352"/>
    </row>
    <row r="147" spans="2:22" ht="17.25" customHeight="1" x14ac:dyDescent="0.25">
      <c r="B147" s="375" t="s">
        <v>23</v>
      </c>
      <c r="C147" s="376"/>
      <c r="D147" s="376"/>
      <c r="E147" s="376"/>
      <c r="F147" s="376"/>
      <c r="G147" s="376"/>
      <c r="H147" s="376"/>
      <c r="I147" s="341" t="s">
        <v>160</v>
      </c>
      <c r="J147" s="342"/>
      <c r="K147" s="14"/>
      <c r="L147" s="350"/>
      <c r="M147" s="351"/>
      <c r="N147" s="351"/>
      <c r="O147" s="352"/>
    </row>
    <row r="148" spans="2:22" ht="17.25" customHeight="1" x14ac:dyDescent="0.25">
      <c r="B148" s="439" t="s">
        <v>386</v>
      </c>
      <c r="C148" s="440"/>
      <c r="D148" s="440"/>
      <c r="E148" s="440"/>
      <c r="F148" s="440"/>
      <c r="G148" s="440"/>
      <c r="H148" s="440"/>
      <c r="I148" s="341" t="s">
        <v>161</v>
      </c>
      <c r="J148" s="342"/>
      <c r="K148" s="14"/>
      <c r="L148" s="350"/>
      <c r="M148" s="351"/>
      <c r="N148" s="351"/>
      <c r="O148" s="352"/>
    </row>
    <row r="149" spans="2:22" ht="17.25" customHeight="1" x14ac:dyDescent="0.25">
      <c r="B149" s="309" t="s">
        <v>225</v>
      </c>
      <c r="C149" s="310"/>
      <c r="D149" s="310"/>
      <c r="E149" s="310"/>
      <c r="F149" s="310"/>
      <c r="G149" s="310"/>
      <c r="H149" s="310"/>
      <c r="I149" s="191" t="s">
        <v>161</v>
      </c>
      <c r="J149" s="87">
        <v>0</v>
      </c>
      <c r="K149" s="14"/>
      <c r="L149" s="350"/>
      <c r="M149" s="351"/>
      <c r="N149" s="351"/>
      <c r="O149" s="352"/>
    </row>
    <row r="150" spans="2:22" ht="17.25" customHeight="1" x14ac:dyDescent="0.25">
      <c r="B150" s="309" t="s">
        <v>217</v>
      </c>
      <c r="C150" s="310"/>
      <c r="D150" s="310"/>
      <c r="E150" s="310"/>
      <c r="F150" s="310"/>
      <c r="G150" s="310"/>
      <c r="H150" s="310"/>
      <c r="I150" s="190" t="s">
        <v>161</v>
      </c>
      <c r="J150" s="86">
        <v>0</v>
      </c>
      <c r="K150" s="14"/>
      <c r="L150" s="350"/>
      <c r="M150" s="351"/>
      <c r="N150" s="351"/>
      <c r="O150" s="352"/>
    </row>
    <row r="151" spans="2:22" ht="17.25" customHeight="1" x14ac:dyDescent="0.25">
      <c r="B151" s="309" t="s">
        <v>388</v>
      </c>
      <c r="C151" s="310"/>
      <c r="D151" s="310"/>
      <c r="E151" s="310"/>
      <c r="F151" s="310"/>
      <c r="G151" s="310"/>
      <c r="H151" s="310"/>
      <c r="I151" s="192" t="s">
        <v>161</v>
      </c>
      <c r="J151" s="88"/>
      <c r="K151" s="14"/>
      <c r="L151" s="350"/>
      <c r="M151" s="351"/>
      <c r="N151" s="351"/>
      <c r="O151" s="352"/>
    </row>
    <row r="152" spans="2:22" ht="17.25" customHeight="1" thickBot="1" x14ac:dyDescent="0.3">
      <c r="B152" s="345" t="s">
        <v>389</v>
      </c>
      <c r="C152" s="346"/>
      <c r="D152" s="346"/>
      <c r="E152" s="346"/>
      <c r="F152" s="346"/>
      <c r="G152" s="346"/>
      <c r="H152" s="346"/>
      <c r="I152" s="193" t="s">
        <v>161</v>
      </c>
      <c r="J152" s="89"/>
      <c r="K152" s="14"/>
      <c r="L152" s="353"/>
      <c r="M152" s="354"/>
      <c r="N152" s="354"/>
      <c r="O152" s="355"/>
    </row>
    <row r="153" spans="2:22" ht="17.25" customHeight="1" x14ac:dyDescent="0.25">
      <c r="B153" s="23"/>
      <c r="C153" s="23"/>
      <c r="D153" s="23"/>
      <c r="E153" s="23"/>
      <c r="F153" s="23"/>
      <c r="G153" s="23"/>
      <c r="H153" s="14"/>
      <c r="I153" s="14"/>
    </row>
    <row r="154" spans="2:22" ht="17.25" customHeight="1" x14ac:dyDescent="0.25">
      <c r="B154" s="333" t="s">
        <v>498</v>
      </c>
      <c r="C154" s="333"/>
      <c r="D154" s="333"/>
      <c r="E154" s="333"/>
      <c r="F154" s="333"/>
      <c r="G154" s="333"/>
      <c r="H154" s="333"/>
      <c r="I154" s="333"/>
      <c r="J154" s="333"/>
      <c r="K154" s="333"/>
      <c r="L154" s="333"/>
      <c r="M154" s="333"/>
      <c r="N154" s="333"/>
      <c r="O154" s="333"/>
      <c r="P154" s="333"/>
      <c r="Q154" s="333"/>
      <c r="R154" s="333"/>
      <c r="S154" s="333"/>
    </row>
    <row r="155" spans="2:22" ht="17.25" customHeight="1" x14ac:dyDescent="0.25">
      <c r="B155" s="333"/>
      <c r="C155" s="333"/>
      <c r="D155" s="333"/>
      <c r="E155" s="333"/>
      <c r="F155" s="333"/>
      <c r="G155" s="333"/>
      <c r="H155" s="333"/>
      <c r="I155" s="333"/>
      <c r="J155" s="333"/>
      <c r="K155" s="333"/>
      <c r="L155" s="333"/>
      <c r="M155" s="333"/>
      <c r="N155" s="333"/>
      <c r="O155" s="333"/>
      <c r="P155" s="333"/>
      <c r="Q155" s="333"/>
      <c r="R155" s="333"/>
      <c r="S155" s="333"/>
    </row>
    <row r="156" spans="2:22" s="20" customFormat="1" ht="17.25" customHeight="1" x14ac:dyDescent="0.25">
      <c r="B156" s="5"/>
      <c r="C156" s="5"/>
      <c r="D156" s="5"/>
      <c r="E156" s="5"/>
      <c r="F156" s="5"/>
      <c r="G156" s="5"/>
      <c r="H156" s="5"/>
      <c r="I156" s="5"/>
      <c r="J156" s="5"/>
      <c r="K156" s="5"/>
      <c r="L156" s="5"/>
      <c r="M156" s="5"/>
      <c r="N156" s="5"/>
      <c r="O156" s="5"/>
      <c r="P156" s="5"/>
      <c r="Q156" s="5"/>
      <c r="R156" s="5"/>
      <c r="S156" s="5"/>
      <c r="T156"/>
      <c r="U156"/>
      <c r="V156"/>
    </row>
    <row r="157" spans="2:22" s="20" customFormat="1" ht="17.25" customHeight="1" x14ac:dyDescent="0.25">
      <c r="B157" s="344" t="s">
        <v>500</v>
      </c>
      <c r="C157" s="344"/>
      <c r="D157" s="344"/>
      <c r="E157" s="344"/>
      <c r="F157" s="344"/>
      <c r="G157" s="22"/>
      <c r="H157" s="22"/>
      <c r="I157" s="22"/>
      <c r="J157" s="22"/>
      <c r="K157" s="22"/>
      <c r="L157" s="5"/>
      <c r="M157" s="5"/>
      <c r="N157" s="5"/>
      <c r="O157" s="5"/>
      <c r="P157" s="5"/>
      <c r="Q157" s="5"/>
      <c r="R157" s="5"/>
      <c r="S157" s="5"/>
      <c r="T157"/>
      <c r="U157"/>
      <c r="V157"/>
    </row>
    <row r="158" spans="2:22" s="20" customFormat="1" ht="17.25" customHeight="1" thickBot="1" x14ac:dyDescent="0.3">
      <c r="B158" s="22"/>
      <c r="C158" s="22"/>
      <c r="D158" s="22"/>
      <c r="E158" s="22"/>
      <c r="F158" s="22"/>
      <c r="G158" s="22"/>
      <c r="H158" s="22"/>
      <c r="I158" s="22"/>
      <c r="J158" s="22"/>
      <c r="K158" s="22"/>
      <c r="L158" s="5"/>
      <c r="M158" s="5"/>
      <c r="N158" s="5"/>
      <c r="O158" s="5"/>
      <c r="P158" s="5"/>
      <c r="Q158" s="5"/>
      <c r="R158" s="5"/>
      <c r="S158" s="5"/>
      <c r="T158"/>
      <c r="U158"/>
      <c r="V158"/>
    </row>
    <row r="159" spans="2:22" s="20" customFormat="1" ht="17.25" customHeight="1" thickBot="1" x14ac:dyDescent="0.3">
      <c r="B159" s="356" t="s">
        <v>279</v>
      </c>
      <c r="C159" s="357"/>
      <c r="D159" s="357"/>
      <c r="E159" s="357"/>
      <c r="F159" s="357"/>
      <c r="G159" s="357"/>
      <c r="H159" s="357"/>
      <c r="I159" s="357"/>
      <c r="J159" s="357"/>
      <c r="K159" s="357"/>
      <c r="L159" s="357"/>
      <c r="M159" s="357"/>
      <c r="N159" s="357"/>
      <c r="O159" s="357"/>
      <c r="P159" s="357"/>
      <c r="Q159" s="357"/>
      <c r="R159" s="357"/>
      <c r="S159" s="357"/>
      <c r="T159" s="358"/>
      <c r="U159" s="36"/>
      <c r="V159" s="36"/>
    </row>
    <row r="160" spans="2:22" s="20" customFormat="1" ht="17.25" customHeight="1" thickBot="1" x14ac:dyDescent="0.3">
      <c r="B160" s="66" t="s">
        <v>277</v>
      </c>
      <c r="C160" s="271" t="s">
        <v>314</v>
      </c>
      <c r="D160" s="272"/>
      <c r="E160" s="272"/>
      <c r="F160" s="272"/>
      <c r="G160" s="272"/>
      <c r="H160" s="272"/>
      <c r="I160" s="273"/>
      <c r="J160" s="271" t="s">
        <v>278</v>
      </c>
      <c r="K160" s="272"/>
      <c r="L160" s="272"/>
      <c r="M160" s="272"/>
      <c r="N160" s="273"/>
      <c r="O160" s="271" t="s">
        <v>340</v>
      </c>
      <c r="P160" s="272"/>
      <c r="Q160" s="272"/>
      <c r="R160" s="272"/>
      <c r="S160" s="272"/>
      <c r="T160" s="273"/>
      <c r="U160" s="36"/>
      <c r="V160" s="36"/>
    </row>
    <row r="161" spans="2:20" s="20" customFormat="1" ht="17.25" customHeight="1" thickBot="1" x14ac:dyDescent="0.3">
      <c r="B161" s="207" t="s">
        <v>591</v>
      </c>
      <c r="C161" s="250" t="s">
        <v>610</v>
      </c>
      <c r="D161" s="251"/>
      <c r="E161" s="251"/>
      <c r="F161" s="251"/>
      <c r="G161" s="251"/>
      <c r="H161" s="251"/>
      <c r="I161" s="252"/>
      <c r="J161" s="250" t="s">
        <v>514</v>
      </c>
      <c r="K161" s="251"/>
      <c r="L161" s="251"/>
      <c r="M161" s="251"/>
      <c r="N161" s="252"/>
      <c r="O161" s="253" t="s">
        <v>608</v>
      </c>
      <c r="P161" s="254"/>
      <c r="Q161" s="254"/>
      <c r="R161" s="254"/>
      <c r="S161" s="254"/>
      <c r="T161" s="255"/>
    </row>
    <row r="162" spans="2:20" s="20" customFormat="1" ht="17.45" customHeight="1" thickBot="1" x14ac:dyDescent="0.3">
      <c r="B162" s="207">
        <v>44442</v>
      </c>
      <c r="C162" s="250" t="s">
        <v>592</v>
      </c>
      <c r="D162" s="251"/>
      <c r="E162" s="251"/>
      <c r="F162" s="251"/>
      <c r="G162" s="251"/>
      <c r="H162" s="251"/>
      <c r="I162" s="252"/>
      <c r="J162" s="250" t="s">
        <v>514</v>
      </c>
      <c r="K162" s="251"/>
      <c r="L162" s="251"/>
      <c r="M162" s="251"/>
      <c r="N162" s="252"/>
      <c r="O162" s="253" t="s">
        <v>607</v>
      </c>
      <c r="P162" s="254"/>
      <c r="Q162" s="254"/>
      <c r="R162" s="254"/>
      <c r="S162" s="254"/>
      <c r="T162" s="255"/>
    </row>
    <row r="163" spans="2:20" s="20" customFormat="1" ht="17.25" customHeight="1" thickBot="1" x14ac:dyDescent="0.3">
      <c r="B163" s="207">
        <v>44449</v>
      </c>
      <c r="C163" s="250" t="s">
        <v>593</v>
      </c>
      <c r="D163" s="251"/>
      <c r="E163" s="251"/>
      <c r="F163" s="251"/>
      <c r="G163" s="251"/>
      <c r="H163" s="251"/>
      <c r="I163" s="252"/>
      <c r="J163" s="250" t="s">
        <v>514</v>
      </c>
      <c r="K163" s="251"/>
      <c r="L163" s="251"/>
      <c r="M163" s="251"/>
      <c r="N163" s="252"/>
      <c r="O163" s="253" t="s">
        <v>604</v>
      </c>
      <c r="P163" s="254"/>
      <c r="Q163" s="254"/>
      <c r="R163" s="254"/>
      <c r="S163" s="254"/>
      <c r="T163" s="255"/>
    </row>
    <row r="164" spans="2:20" s="20" customFormat="1" ht="17.45" customHeight="1" thickBot="1" x14ac:dyDescent="0.3">
      <c r="B164" s="207">
        <v>44456</v>
      </c>
      <c r="C164" s="250" t="s">
        <v>594</v>
      </c>
      <c r="D164" s="251"/>
      <c r="E164" s="251"/>
      <c r="F164" s="251"/>
      <c r="G164" s="251"/>
      <c r="H164" s="251"/>
      <c r="I164" s="252"/>
      <c r="J164" s="250" t="s">
        <v>514</v>
      </c>
      <c r="K164" s="251"/>
      <c r="L164" s="251"/>
      <c r="M164" s="251"/>
      <c r="N164" s="252"/>
      <c r="O164" s="253" t="s">
        <v>612</v>
      </c>
      <c r="P164" s="254"/>
      <c r="Q164" s="254"/>
      <c r="R164" s="254"/>
      <c r="S164" s="254"/>
      <c r="T164" s="255"/>
    </row>
    <row r="165" spans="2:20" s="20" customFormat="1" ht="17.25" customHeight="1" x14ac:dyDescent="0.25">
      <c r="B165" s="207">
        <v>44463</v>
      </c>
      <c r="C165" s="250" t="s">
        <v>595</v>
      </c>
      <c r="D165" s="251"/>
      <c r="E165" s="251"/>
      <c r="F165" s="251"/>
      <c r="G165" s="251"/>
      <c r="H165" s="251"/>
      <c r="I165" s="252"/>
      <c r="J165" s="250" t="s">
        <v>514</v>
      </c>
      <c r="K165" s="251"/>
      <c r="L165" s="251"/>
      <c r="M165" s="251"/>
      <c r="N165" s="252"/>
      <c r="O165" s="253" t="s">
        <v>605</v>
      </c>
      <c r="P165" s="254"/>
      <c r="Q165" s="254"/>
      <c r="R165" s="254"/>
      <c r="S165" s="254"/>
      <c r="T165" s="255"/>
    </row>
    <row r="166" spans="2:20" s="20" customFormat="1" ht="18" customHeight="1" x14ac:dyDescent="0.25">
      <c r="B166" s="215">
        <v>44468</v>
      </c>
      <c r="C166" s="247" t="s">
        <v>596</v>
      </c>
      <c r="D166" s="248"/>
      <c r="E166" s="248"/>
      <c r="F166" s="248"/>
      <c r="G166" s="248"/>
      <c r="H166" s="248"/>
      <c r="I166" s="249"/>
      <c r="J166" s="238" t="s">
        <v>620</v>
      </c>
      <c r="K166" s="239"/>
      <c r="L166" s="239"/>
      <c r="M166" s="239"/>
      <c r="N166" s="240"/>
      <c r="O166" s="241" t="s">
        <v>606</v>
      </c>
      <c r="P166" s="242"/>
      <c r="Q166" s="242"/>
      <c r="R166" s="242"/>
      <c r="S166" s="242"/>
      <c r="T166" s="243"/>
    </row>
    <row r="167" spans="2:20" s="20" customFormat="1" ht="15.6" customHeight="1" x14ac:dyDescent="0.25">
      <c r="B167" s="208">
        <v>44469</v>
      </c>
      <c r="C167" s="238" t="s">
        <v>597</v>
      </c>
      <c r="D167" s="239"/>
      <c r="E167" s="239"/>
      <c r="F167" s="239"/>
      <c r="G167" s="239"/>
      <c r="H167" s="239"/>
      <c r="I167" s="240"/>
      <c r="J167" s="238" t="s">
        <v>514</v>
      </c>
      <c r="K167" s="239"/>
      <c r="L167" s="239"/>
      <c r="M167" s="239"/>
      <c r="N167" s="240"/>
      <c r="O167" s="241" t="s">
        <v>607</v>
      </c>
      <c r="P167" s="242"/>
      <c r="Q167" s="242"/>
      <c r="R167" s="242"/>
      <c r="S167" s="242"/>
      <c r="T167" s="243"/>
    </row>
    <row r="168" spans="2:20" s="20" customFormat="1" ht="31.15" customHeight="1" x14ac:dyDescent="0.25">
      <c r="B168" s="208">
        <v>44488</v>
      </c>
      <c r="C168" s="238" t="s">
        <v>599</v>
      </c>
      <c r="D168" s="239"/>
      <c r="E168" s="239"/>
      <c r="F168" s="239"/>
      <c r="G168" s="239"/>
      <c r="H168" s="239"/>
      <c r="I168" s="240"/>
      <c r="J168" s="238" t="s">
        <v>514</v>
      </c>
      <c r="K168" s="239"/>
      <c r="L168" s="239"/>
      <c r="M168" s="239"/>
      <c r="N168" s="240"/>
      <c r="O168" s="241" t="s">
        <v>559</v>
      </c>
      <c r="P168" s="242"/>
      <c r="Q168" s="242"/>
      <c r="R168" s="242"/>
      <c r="S168" s="242"/>
      <c r="T168" s="243"/>
    </row>
    <row r="169" spans="2:20" s="20" customFormat="1" ht="33.6" customHeight="1" x14ac:dyDescent="0.25">
      <c r="B169" s="215" t="s">
        <v>600</v>
      </c>
      <c r="C169" s="238" t="s">
        <v>601</v>
      </c>
      <c r="D169" s="239"/>
      <c r="E169" s="239"/>
      <c r="F169" s="239"/>
      <c r="G169" s="239"/>
      <c r="H169" s="239"/>
      <c r="I169" s="240"/>
      <c r="J169" s="238" t="s">
        <v>602</v>
      </c>
      <c r="K169" s="239"/>
      <c r="L169" s="239"/>
      <c r="M169" s="239"/>
      <c r="N169" s="240"/>
      <c r="O169" s="241" t="s">
        <v>603</v>
      </c>
      <c r="P169" s="242"/>
      <c r="Q169" s="242"/>
      <c r="R169" s="242"/>
      <c r="S169" s="242"/>
      <c r="T169" s="243"/>
    </row>
    <row r="170" spans="2:20" s="20" customFormat="1" ht="19.149999999999999" customHeight="1" x14ac:dyDescent="0.25">
      <c r="B170" s="208">
        <v>44497</v>
      </c>
      <c r="C170" s="238" t="s">
        <v>622</v>
      </c>
      <c r="D170" s="239"/>
      <c r="E170" s="239"/>
      <c r="F170" s="239"/>
      <c r="G170" s="239"/>
      <c r="H170" s="239"/>
      <c r="I170" s="240"/>
      <c r="J170" s="238" t="s">
        <v>514</v>
      </c>
      <c r="K170" s="239"/>
      <c r="L170" s="239"/>
      <c r="M170" s="239"/>
      <c r="N170" s="240"/>
      <c r="O170" s="241" t="s">
        <v>623</v>
      </c>
      <c r="P170" s="242"/>
      <c r="Q170" s="242"/>
      <c r="R170" s="242"/>
      <c r="S170" s="242"/>
      <c r="T170" s="243"/>
    </row>
    <row r="171" spans="2:20" s="20" customFormat="1" ht="31.15" customHeight="1" x14ac:dyDescent="0.25">
      <c r="B171" s="208">
        <v>44497</v>
      </c>
      <c r="C171" s="238" t="s">
        <v>621</v>
      </c>
      <c r="D171" s="239"/>
      <c r="E171" s="239"/>
      <c r="F171" s="239"/>
      <c r="G171" s="239"/>
      <c r="H171" s="239"/>
      <c r="I171" s="240"/>
      <c r="J171" s="238" t="s">
        <v>514</v>
      </c>
      <c r="K171" s="239"/>
      <c r="L171" s="239"/>
      <c r="M171" s="239"/>
      <c r="N171" s="240"/>
      <c r="O171" s="241" t="s">
        <v>624</v>
      </c>
      <c r="P171" s="242"/>
      <c r="Q171" s="242"/>
      <c r="R171" s="242"/>
      <c r="S171" s="242"/>
      <c r="T171" s="243"/>
    </row>
    <row r="172" spans="2:20" s="20" customFormat="1" ht="28.15" customHeight="1" x14ac:dyDescent="0.25">
      <c r="B172" s="208">
        <v>44517</v>
      </c>
      <c r="C172" s="238" t="s">
        <v>515</v>
      </c>
      <c r="D172" s="239"/>
      <c r="E172" s="239"/>
      <c r="F172" s="239"/>
      <c r="G172" s="239"/>
      <c r="H172" s="239"/>
      <c r="I172" s="240"/>
      <c r="J172" s="238" t="s">
        <v>514</v>
      </c>
      <c r="K172" s="239"/>
      <c r="L172" s="239"/>
      <c r="M172" s="239"/>
      <c r="N172" s="240"/>
      <c r="O172" s="241" t="s">
        <v>625</v>
      </c>
      <c r="P172" s="242"/>
      <c r="Q172" s="242"/>
      <c r="R172" s="242"/>
      <c r="S172" s="242"/>
      <c r="T172" s="243"/>
    </row>
    <row r="173" spans="2:20" s="20" customFormat="1" ht="30.6" customHeight="1" x14ac:dyDescent="0.25">
      <c r="B173" s="208">
        <v>44530</v>
      </c>
      <c r="C173" s="238" t="s">
        <v>626</v>
      </c>
      <c r="D173" s="239"/>
      <c r="E173" s="239"/>
      <c r="F173" s="239"/>
      <c r="G173" s="239"/>
      <c r="H173" s="239"/>
      <c r="I173" s="240"/>
      <c r="J173" s="238" t="s">
        <v>514</v>
      </c>
      <c r="K173" s="239"/>
      <c r="L173" s="239"/>
      <c r="M173" s="239"/>
      <c r="N173" s="240"/>
      <c r="O173" s="241" t="s">
        <v>627</v>
      </c>
      <c r="P173" s="242"/>
      <c r="Q173" s="242"/>
      <c r="R173" s="242"/>
      <c r="S173" s="242"/>
      <c r="T173" s="243"/>
    </row>
    <row r="174" spans="2:20" s="20" customFormat="1" ht="30.6" customHeight="1" x14ac:dyDescent="0.25">
      <c r="B174" s="208">
        <v>44540</v>
      </c>
      <c r="C174" s="238" t="s">
        <v>694</v>
      </c>
      <c r="D174" s="239"/>
      <c r="E174" s="239"/>
      <c r="F174" s="239"/>
      <c r="G174" s="239"/>
      <c r="H174" s="239"/>
      <c r="I174" s="240"/>
      <c r="J174" s="238" t="s">
        <v>514</v>
      </c>
      <c r="K174" s="239"/>
      <c r="L174" s="239"/>
      <c r="M174" s="239"/>
      <c r="N174" s="240"/>
      <c r="O174" s="241" t="s">
        <v>695</v>
      </c>
      <c r="P174" s="242"/>
      <c r="Q174" s="242"/>
      <c r="R174" s="242"/>
      <c r="S174" s="242"/>
      <c r="T174" s="243"/>
    </row>
    <row r="175" spans="2:20" s="20" customFormat="1" ht="30.6" customHeight="1" x14ac:dyDescent="0.25">
      <c r="B175" s="215" t="s">
        <v>630</v>
      </c>
      <c r="C175" s="238" t="s">
        <v>632</v>
      </c>
      <c r="D175" s="239"/>
      <c r="E175" s="239"/>
      <c r="F175" s="239"/>
      <c r="G175" s="239"/>
      <c r="H175" s="239"/>
      <c r="I175" s="240"/>
      <c r="J175" s="238" t="s">
        <v>631</v>
      </c>
      <c r="K175" s="239"/>
      <c r="L175" s="239"/>
      <c r="M175" s="239"/>
      <c r="N175" s="240"/>
      <c r="O175" s="241" t="s">
        <v>633</v>
      </c>
      <c r="P175" s="242"/>
      <c r="Q175" s="242"/>
      <c r="R175" s="242"/>
      <c r="S175" s="242"/>
      <c r="T175" s="243"/>
    </row>
    <row r="176" spans="2:20" s="20" customFormat="1" ht="30.6" customHeight="1" x14ac:dyDescent="0.25">
      <c r="B176" s="215" t="s">
        <v>634</v>
      </c>
      <c r="C176" s="238" t="s">
        <v>635</v>
      </c>
      <c r="D176" s="239"/>
      <c r="E176" s="239"/>
      <c r="F176" s="239"/>
      <c r="G176" s="239"/>
      <c r="H176" s="239"/>
      <c r="I176" s="240"/>
      <c r="J176" s="247" t="s">
        <v>636</v>
      </c>
      <c r="K176" s="248"/>
      <c r="L176" s="248"/>
      <c r="M176" s="248"/>
      <c r="N176" s="249"/>
      <c r="O176" s="241" t="s">
        <v>637</v>
      </c>
      <c r="P176" s="242"/>
      <c r="Q176" s="242"/>
      <c r="R176" s="242"/>
      <c r="S176" s="242"/>
      <c r="T176" s="243"/>
    </row>
    <row r="177" spans="2:20" s="20" customFormat="1" ht="31.9" customHeight="1" x14ac:dyDescent="0.25">
      <c r="B177" s="208">
        <v>44551</v>
      </c>
      <c r="C177" s="238" t="s">
        <v>516</v>
      </c>
      <c r="D177" s="239"/>
      <c r="E177" s="239"/>
      <c r="F177" s="239"/>
      <c r="G177" s="239"/>
      <c r="H177" s="239"/>
      <c r="I177" s="240"/>
      <c r="J177" s="238" t="s">
        <v>514</v>
      </c>
      <c r="K177" s="239"/>
      <c r="L177" s="239"/>
      <c r="M177" s="239"/>
      <c r="N177" s="240"/>
      <c r="O177" s="241" t="s">
        <v>738</v>
      </c>
      <c r="P177" s="242"/>
      <c r="Q177" s="242"/>
      <c r="R177" s="242"/>
      <c r="S177" s="242"/>
      <c r="T177" s="243"/>
    </row>
    <row r="178" spans="2:20" s="20" customFormat="1" ht="31.9" customHeight="1" x14ac:dyDescent="0.25">
      <c r="B178" s="215" t="s">
        <v>647</v>
      </c>
      <c r="C178" s="238" t="s">
        <v>650</v>
      </c>
      <c r="D178" s="239"/>
      <c r="E178" s="239"/>
      <c r="F178" s="239"/>
      <c r="G178" s="239"/>
      <c r="H178" s="239"/>
      <c r="I178" s="240"/>
      <c r="J178" s="247" t="s">
        <v>514</v>
      </c>
      <c r="K178" s="248"/>
      <c r="L178" s="248"/>
      <c r="M178" s="248"/>
      <c r="N178" s="249"/>
      <c r="O178" s="241" t="s">
        <v>534</v>
      </c>
      <c r="P178" s="242"/>
      <c r="Q178" s="242"/>
      <c r="R178" s="242"/>
      <c r="S178" s="242"/>
      <c r="T178" s="243"/>
    </row>
    <row r="179" spans="2:20" s="20" customFormat="1" ht="31.9" customHeight="1" x14ac:dyDescent="0.25">
      <c r="B179" s="215" t="s">
        <v>647</v>
      </c>
      <c r="C179" s="238" t="s">
        <v>648</v>
      </c>
      <c r="D179" s="239"/>
      <c r="E179" s="239"/>
      <c r="F179" s="239"/>
      <c r="G179" s="239"/>
      <c r="H179" s="239"/>
      <c r="I179" s="240"/>
      <c r="J179" s="238" t="s">
        <v>649</v>
      </c>
      <c r="K179" s="239"/>
      <c r="L179" s="239"/>
      <c r="M179" s="239"/>
      <c r="N179" s="240"/>
      <c r="O179" s="241" t="s">
        <v>684</v>
      </c>
      <c r="P179" s="242"/>
      <c r="Q179" s="242"/>
      <c r="R179" s="242"/>
      <c r="S179" s="242"/>
      <c r="T179" s="243"/>
    </row>
    <row r="180" spans="2:20" s="20" customFormat="1" ht="27" customHeight="1" x14ac:dyDescent="0.25">
      <c r="B180" s="208">
        <v>44558</v>
      </c>
      <c r="C180" s="238" t="s">
        <v>628</v>
      </c>
      <c r="D180" s="239"/>
      <c r="E180" s="239"/>
      <c r="F180" s="239"/>
      <c r="G180" s="239"/>
      <c r="H180" s="239"/>
      <c r="I180" s="240"/>
      <c r="J180" s="238" t="s">
        <v>514</v>
      </c>
      <c r="K180" s="239"/>
      <c r="L180" s="239"/>
      <c r="M180" s="239"/>
      <c r="N180" s="240"/>
      <c r="O180" s="241" t="s">
        <v>629</v>
      </c>
      <c r="P180" s="242"/>
      <c r="Q180" s="242"/>
      <c r="R180" s="242"/>
      <c r="S180" s="242"/>
      <c r="T180" s="243"/>
    </row>
    <row r="181" spans="2:20" s="20" customFormat="1" ht="19.899999999999999" customHeight="1" x14ac:dyDescent="0.25">
      <c r="B181" s="215">
        <v>44559</v>
      </c>
      <c r="C181" s="238" t="s">
        <v>638</v>
      </c>
      <c r="D181" s="239"/>
      <c r="E181" s="239"/>
      <c r="F181" s="239"/>
      <c r="G181" s="239"/>
      <c r="H181" s="239"/>
      <c r="I181" s="240"/>
      <c r="J181" s="238" t="s">
        <v>639</v>
      </c>
      <c r="K181" s="239"/>
      <c r="L181" s="239"/>
      <c r="M181" s="239"/>
      <c r="N181" s="240"/>
      <c r="O181" s="241" t="s">
        <v>640</v>
      </c>
      <c r="P181" s="242"/>
      <c r="Q181" s="242"/>
      <c r="R181" s="242"/>
      <c r="S181" s="242"/>
      <c r="T181" s="243"/>
    </row>
    <row r="182" spans="2:20" s="20" customFormat="1" ht="33.6" customHeight="1" x14ac:dyDescent="0.25">
      <c r="B182" s="209">
        <v>44560</v>
      </c>
      <c r="C182" s="238" t="s">
        <v>641</v>
      </c>
      <c r="D182" s="239"/>
      <c r="E182" s="239"/>
      <c r="F182" s="239"/>
      <c r="G182" s="239"/>
      <c r="H182" s="239"/>
      <c r="I182" s="240"/>
      <c r="J182" s="238" t="s">
        <v>514</v>
      </c>
      <c r="K182" s="239"/>
      <c r="L182" s="239"/>
      <c r="M182" s="239"/>
      <c r="N182" s="240"/>
      <c r="O182" s="241" t="s">
        <v>737</v>
      </c>
      <c r="P182" s="242"/>
      <c r="Q182" s="242"/>
      <c r="R182" s="242"/>
      <c r="S182" s="242"/>
      <c r="T182" s="243"/>
    </row>
    <row r="183" spans="2:20" s="20" customFormat="1" ht="16.899999999999999" customHeight="1" x14ac:dyDescent="0.25">
      <c r="B183" s="209">
        <v>44565</v>
      </c>
      <c r="C183" s="238" t="s">
        <v>642</v>
      </c>
      <c r="D183" s="239"/>
      <c r="E183" s="239"/>
      <c r="F183" s="239"/>
      <c r="G183" s="239"/>
      <c r="H183" s="239"/>
      <c r="I183" s="240"/>
      <c r="J183" s="238" t="s">
        <v>514</v>
      </c>
      <c r="K183" s="239"/>
      <c r="L183" s="239"/>
      <c r="M183" s="239"/>
      <c r="N183" s="240"/>
      <c r="O183" s="241" t="s">
        <v>643</v>
      </c>
      <c r="P183" s="242"/>
      <c r="Q183" s="242"/>
      <c r="R183" s="242"/>
      <c r="S183" s="242"/>
      <c r="T183" s="243"/>
    </row>
    <row r="184" spans="2:20" s="20" customFormat="1" ht="30" customHeight="1" x14ac:dyDescent="0.25">
      <c r="B184" s="209">
        <v>44566</v>
      </c>
      <c r="C184" s="238" t="s">
        <v>518</v>
      </c>
      <c r="D184" s="239"/>
      <c r="E184" s="239"/>
      <c r="F184" s="239"/>
      <c r="G184" s="239"/>
      <c r="H184" s="239"/>
      <c r="I184" s="240"/>
      <c r="J184" s="238" t="s">
        <v>514</v>
      </c>
      <c r="K184" s="239"/>
      <c r="L184" s="239"/>
      <c r="M184" s="239"/>
      <c r="N184" s="240"/>
      <c r="O184" s="241" t="s">
        <v>644</v>
      </c>
      <c r="P184" s="242"/>
      <c r="Q184" s="242"/>
      <c r="R184" s="242"/>
      <c r="S184" s="242"/>
      <c r="T184" s="243"/>
    </row>
    <row r="185" spans="2:20" s="20" customFormat="1" ht="29.45" customHeight="1" x14ac:dyDescent="0.25">
      <c r="B185" s="209">
        <v>44567</v>
      </c>
      <c r="C185" s="238" t="s">
        <v>645</v>
      </c>
      <c r="D185" s="239"/>
      <c r="E185" s="239"/>
      <c r="F185" s="239"/>
      <c r="G185" s="239"/>
      <c r="H185" s="239"/>
      <c r="I185" s="240"/>
      <c r="J185" s="238" t="s">
        <v>514</v>
      </c>
      <c r="K185" s="239"/>
      <c r="L185" s="239"/>
      <c r="M185" s="239"/>
      <c r="N185" s="240"/>
      <c r="O185" s="241" t="s">
        <v>687</v>
      </c>
      <c r="P185" s="242"/>
      <c r="Q185" s="242"/>
      <c r="R185" s="242"/>
      <c r="S185" s="242"/>
      <c r="T185" s="243"/>
    </row>
    <row r="186" spans="2:20" s="20" customFormat="1" ht="16.149999999999999" customHeight="1" x14ac:dyDescent="0.25">
      <c r="B186" s="209">
        <v>44572</v>
      </c>
      <c r="C186" s="238" t="s">
        <v>646</v>
      </c>
      <c r="D186" s="239"/>
      <c r="E186" s="239"/>
      <c r="F186" s="239"/>
      <c r="G186" s="239"/>
      <c r="H186" s="239"/>
      <c r="I186" s="240"/>
      <c r="J186" s="247" t="s">
        <v>514</v>
      </c>
      <c r="K186" s="248"/>
      <c r="L186" s="248"/>
      <c r="M186" s="248"/>
      <c r="N186" s="249"/>
      <c r="O186" s="241" t="s">
        <v>689</v>
      </c>
      <c r="P186" s="242"/>
      <c r="Q186" s="242"/>
      <c r="R186" s="242"/>
      <c r="S186" s="242"/>
      <c r="T186" s="243"/>
    </row>
    <row r="187" spans="2:20" s="20" customFormat="1" ht="29.45" customHeight="1" x14ac:dyDescent="0.25">
      <c r="B187" s="209">
        <v>44579</v>
      </c>
      <c r="C187" s="238" t="s">
        <v>739</v>
      </c>
      <c r="D187" s="239"/>
      <c r="E187" s="239"/>
      <c r="F187" s="239"/>
      <c r="G187" s="239"/>
      <c r="H187" s="239"/>
      <c r="I187" s="240"/>
      <c r="J187" s="247" t="s">
        <v>514</v>
      </c>
      <c r="K187" s="248"/>
      <c r="L187" s="248"/>
      <c r="M187" s="248"/>
      <c r="N187" s="249"/>
      <c r="O187" s="241" t="s">
        <v>560</v>
      </c>
      <c r="P187" s="242"/>
      <c r="Q187" s="242"/>
      <c r="R187" s="242"/>
      <c r="S187" s="242"/>
      <c r="T187" s="243"/>
    </row>
    <row r="188" spans="2:20" s="20" customFormat="1" ht="19.899999999999999" customHeight="1" x14ac:dyDescent="0.25">
      <c r="B188" s="208">
        <v>44606</v>
      </c>
      <c r="C188" s="238" t="s">
        <v>670</v>
      </c>
      <c r="D188" s="239"/>
      <c r="E188" s="239"/>
      <c r="F188" s="239"/>
      <c r="G188" s="239"/>
      <c r="H188" s="239"/>
      <c r="I188" s="240"/>
      <c r="J188" s="238" t="s">
        <v>671</v>
      </c>
      <c r="K188" s="239"/>
      <c r="L188" s="239"/>
      <c r="M188" s="239"/>
      <c r="N188" s="240"/>
      <c r="O188" s="241" t="s">
        <v>672</v>
      </c>
      <c r="P188" s="242"/>
      <c r="Q188" s="242"/>
      <c r="R188" s="242"/>
      <c r="S188" s="242"/>
      <c r="T188" s="243"/>
    </row>
    <row r="189" spans="2:20" s="20" customFormat="1" ht="20.45" customHeight="1" x14ac:dyDescent="0.25">
      <c r="B189" s="208">
        <v>44607</v>
      </c>
      <c r="C189" s="359" t="s">
        <v>673</v>
      </c>
      <c r="D189" s="360"/>
      <c r="E189" s="360"/>
      <c r="F189" s="360"/>
      <c r="G189" s="360"/>
      <c r="H189" s="360"/>
      <c r="I189" s="361"/>
      <c r="J189" s="238" t="s">
        <v>514</v>
      </c>
      <c r="K189" s="239"/>
      <c r="L189" s="239"/>
      <c r="M189" s="239"/>
      <c r="N189" s="240"/>
      <c r="O189" s="241" t="s">
        <v>560</v>
      </c>
      <c r="P189" s="242"/>
      <c r="Q189" s="242"/>
      <c r="R189" s="242"/>
      <c r="S189" s="242"/>
      <c r="T189" s="243"/>
    </row>
    <row r="190" spans="2:20" s="20" customFormat="1" ht="31.15" customHeight="1" x14ac:dyDescent="0.25">
      <c r="B190" s="208">
        <v>44614</v>
      </c>
      <c r="C190" s="238" t="s">
        <v>674</v>
      </c>
      <c r="D190" s="239"/>
      <c r="E190" s="239"/>
      <c r="F190" s="239"/>
      <c r="G190" s="239"/>
      <c r="H190" s="239"/>
      <c r="I190" s="240"/>
      <c r="J190" s="238" t="s">
        <v>514</v>
      </c>
      <c r="K190" s="239"/>
      <c r="L190" s="239"/>
      <c r="M190" s="239"/>
      <c r="N190" s="240"/>
      <c r="O190" s="241" t="s">
        <v>627</v>
      </c>
      <c r="P190" s="242"/>
      <c r="Q190" s="242"/>
      <c r="R190" s="242"/>
      <c r="S190" s="242"/>
      <c r="T190" s="243"/>
    </row>
    <row r="191" spans="2:20" s="20" customFormat="1" ht="15.6" customHeight="1" x14ac:dyDescent="0.25">
      <c r="B191" s="215">
        <v>44620</v>
      </c>
      <c r="C191" s="238" t="s">
        <v>519</v>
      </c>
      <c r="D191" s="239"/>
      <c r="E191" s="239"/>
      <c r="F191" s="239"/>
      <c r="G191" s="239"/>
      <c r="H191" s="239"/>
      <c r="I191" s="240"/>
      <c r="J191" s="238" t="s">
        <v>514</v>
      </c>
      <c r="K191" s="239"/>
      <c r="L191" s="239"/>
      <c r="M191" s="239"/>
      <c r="N191" s="240"/>
      <c r="O191" s="241" t="s">
        <v>685</v>
      </c>
      <c r="P191" s="242"/>
      <c r="Q191" s="242"/>
      <c r="R191" s="242"/>
      <c r="S191" s="242"/>
      <c r="T191" s="243"/>
    </row>
    <row r="192" spans="2:20" s="20" customFormat="1" ht="15.6" customHeight="1" x14ac:dyDescent="0.25">
      <c r="B192" s="215">
        <v>44621</v>
      </c>
      <c r="C192" s="238" t="s">
        <v>679</v>
      </c>
      <c r="D192" s="239"/>
      <c r="E192" s="239"/>
      <c r="F192" s="239"/>
      <c r="G192" s="239"/>
      <c r="H192" s="239"/>
      <c r="I192" s="240"/>
      <c r="J192" s="238" t="s">
        <v>671</v>
      </c>
      <c r="K192" s="239"/>
      <c r="L192" s="239"/>
      <c r="M192" s="239"/>
      <c r="N192" s="240"/>
      <c r="O192" s="241" t="s">
        <v>682</v>
      </c>
      <c r="P192" s="242"/>
      <c r="Q192" s="242"/>
      <c r="R192" s="242"/>
      <c r="S192" s="242"/>
      <c r="T192" s="243"/>
    </row>
    <row r="193" spans="2:22" s="20" customFormat="1" ht="15.6" customHeight="1" x14ac:dyDescent="0.25">
      <c r="B193" s="215" t="s">
        <v>680</v>
      </c>
      <c r="C193" s="238" t="s">
        <v>681</v>
      </c>
      <c r="D193" s="239"/>
      <c r="E193" s="239"/>
      <c r="F193" s="239"/>
      <c r="G193" s="239"/>
      <c r="H193" s="239"/>
      <c r="I193" s="240"/>
      <c r="J193" s="238" t="s">
        <v>514</v>
      </c>
      <c r="K193" s="239"/>
      <c r="L193" s="239"/>
      <c r="M193" s="239"/>
      <c r="N193" s="240"/>
      <c r="O193" s="241" t="s">
        <v>683</v>
      </c>
      <c r="P193" s="242"/>
      <c r="Q193" s="242"/>
      <c r="R193" s="242"/>
      <c r="S193" s="242"/>
      <c r="T193" s="243"/>
    </row>
    <row r="194" spans="2:22" s="20" customFormat="1" ht="31.15" customHeight="1" x14ac:dyDescent="0.25">
      <c r="B194" s="209">
        <v>44262</v>
      </c>
      <c r="C194" s="238" t="s">
        <v>677</v>
      </c>
      <c r="D194" s="239"/>
      <c r="E194" s="239"/>
      <c r="F194" s="239"/>
      <c r="G194" s="239"/>
      <c r="H194" s="239"/>
      <c r="I194" s="240"/>
      <c r="J194" s="238" t="s">
        <v>514</v>
      </c>
      <c r="K194" s="239"/>
      <c r="L194" s="239"/>
      <c r="M194" s="239"/>
      <c r="N194" s="240"/>
      <c r="O194" s="241" t="s">
        <v>678</v>
      </c>
      <c r="P194" s="242"/>
      <c r="Q194" s="242"/>
      <c r="R194" s="242"/>
      <c r="S194" s="242"/>
      <c r="T194" s="243"/>
    </row>
    <row r="195" spans="2:22" s="20" customFormat="1" ht="31.15" customHeight="1" x14ac:dyDescent="0.25">
      <c r="B195" s="221" t="s">
        <v>675</v>
      </c>
      <c r="C195" s="247" t="s">
        <v>546</v>
      </c>
      <c r="D195" s="248"/>
      <c r="E195" s="248"/>
      <c r="F195" s="248"/>
      <c r="G195" s="248"/>
      <c r="H195" s="248"/>
      <c r="I195" s="249"/>
      <c r="J195" s="238" t="s">
        <v>545</v>
      </c>
      <c r="K195" s="239"/>
      <c r="L195" s="239"/>
      <c r="M195" s="239"/>
      <c r="N195" s="240"/>
      <c r="O195" s="241" t="s">
        <v>676</v>
      </c>
      <c r="P195" s="242"/>
      <c r="Q195" s="242"/>
      <c r="R195" s="242"/>
      <c r="S195" s="242"/>
      <c r="T195" s="243"/>
    </row>
    <row r="196" spans="2:22" s="20" customFormat="1" ht="31.15" customHeight="1" x14ac:dyDescent="0.25">
      <c r="B196" s="209">
        <v>44635</v>
      </c>
      <c r="C196" s="238" t="s">
        <v>520</v>
      </c>
      <c r="D196" s="239"/>
      <c r="E196" s="239"/>
      <c r="F196" s="239"/>
      <c r="G196" s="239"/>
      <c r="H196" s="239"/>
      <c r="I196" s="240"/>
      <c r="J196" s="238" t="s">
        <v>514</v>
      </c>
      <c r="K196" s="239"/>
      <c r="L196" s="239"/>
      <c r="M196" s="239"/>
      <c r="N196" s="240"/>
      <c r="O196" s="241" t="s">
        <v>686</v>
      </c>
      <c r="P196" s="242"/>
      <c r="Q196" s="242"/>
      <c r="R196" s="242"/>
      <c r="S196" s="242"/>
      <c r="T196" s="243"/>
    </row>
    <row r="197" spans="2:22" s="20" customFormat="1" ht="32.450000000000003" customHeight="1" x14ac:dyDescent="0.25">
      <c r="B197" s="211">
        <v>44649</v>
      </c>
      <c r="C197" s="238" t="s">
        <v>688</v>
      </c>
      <c r="D197" s="239"/>
      <c r="E197" s="239"/>
      <c r="F197" s="239"/>
      <c r="G197" s="239"/>
      <c r="H197" s="239"/>
      <c r="I197" s="240"/>
      <c r="J197" s="212" t="s">
        <v>514</v>
      </c>
      <c r="K197" s="213"/>
      <c r="L197" s="213"/>
      <c r="M197" s="213"/>
      <c r="N197" s="214"/>
      <c r="O197" s="244" t="s">
        <v>627</v>
      </c>
      <c r="P197" s="245"/>
      <c r="Q197" s="245"/>
      <c r="R197" s="245"/>
      <c r="S197" s="245"/>
      <c r="T197" s="246"/>
    </row>
    <row r="198" spans="2:22" s="20" customFormat="1" ht="17.45" customHeight="1" x14ac:dyDescent="0.25">
      <c r="B198" s="211">
        <v>44656</v>
      </c>
      <c r="C198" s="238" t="s">
        <v>690</v>
      </c>
      <c r="D198" s="239"/>
      <c r="E198" s="239"/>
      <c r="F198" s="239"/>
      <c r="G198" s="239"/>
      <c r="H198" s="239"/>
      <c r="I198" s="240"/>
      <c r="J198" s="247" t="s">
        <v>671</v>
      </c>
      <c r="K198" s="248"/>
      <c r="L198" s="248"/>
      <c r="M198" s="248"/>
      <c r="N198" s="249"/>
      <c r="O198" s="244" t="s">
        <v>691</v>
      </c>
      <c r="P198" s="245"/>
      <c r="Q198" s="245"/>
      <c r="R198" s="245"/>
      <c r="S198" s="245"/>
      <c r="T198" s="246"/>
    </row>
    <row r="199" spans="2:22" s="20" customFormat="1" ht="28.15" customHeight="1" x14ac:dyDescent="0.25">
      <c r="B199" s="211">
        <v>44663</v>
      </c>
      <c r="C199" s="238" t="s">
        <v>692</v>
      </c>
      <c r="D199" s="239"/>
      <c r="E199" s="239"/>
      <c r="F199" s="239"/>
      <c r="G199" s="239"/>
      <c r="H199" s="239"/>
      <c r="I199" s="240"/>
      <c r="J199" s="247" t="s">
        <v>514</v>
      </c>
      <c r="K199" s="248"/>
      <c r="L199" s="248"/>
      <c r="M199" s="248"/>
      <c r="N199" s="249"/>
      <c r="O199" s="244" t="s">
        <v>627</v>
      </c>
      <c r="P199" s="245"/>
      <c r="Q199" s="245"/>
      <c r="R199" s="245"/>
      <c r="S199" s="245"/>
      <c r="T199" s="246"/>
    </row>
    <row r="200" spans="2:22" s="20" customFormat="1" ht="16.899999999999999" customHeight="1" x14ac:dyDescent="0.25">
      <c r="B200" s="211">
        <v>44666</v>
      </c>
      <c r="C200" s="238" t="s">
        <v>699</v>
      </c>
      <c r="D200" s="239"/>
      <c r="E200" s="239"/>
      <c r="F200" s="239"/>
      <c r="G200" s="239"/>
      <c r="H200" s="239"/>
      <c r="I200" s="240"/>
      <c r="J200" s="247" t="s">
        <v>671</v>
      </c>
      <c r="K200" s="248"/>
      <c r="L200" s="248"/>
      <c r="M200" s="248"/>
      <c r="N200" s="249"/>
      <c r="O200" s="244" t="s">
        <v>691</v>
      </c>
      <c r="P200" s="245"/>
      <c r="Q200" s="245"/>
      <c r="R200" s="245"/>
      <c r="S200" s="245"/>
      <c r="T200" s="246"/>
    </row>
    <row r="201" spans="2:22" s="20" customFormat="1" ht="28.15" customHeight="1" x14ac:dyDescent="0.25">
      <c r="B201" s="211">
        <v>44669</v>
      </c>
      <c r="C201" s="238" t="s">
        <v>700</v>
      </c>
      <c r="D201" s="239"/>
      <c r="E201" s="239"/>
      <c r="F201" s="239"/>
      <c r="G201" s="239"/>
      <c r="H201" s="239"/>
      <c r="I201" s="240"/>
      <c r="J201" s="247" t="s">
        <v>514</v>
      </c>
      <c r="K201" s="248"/>
      <c r="L201" s="248"/>
      <c r="M201" s="248"/>
      <c r="N201" s="249"/>
      <c r="O201" s="244" t="s">
        <v>682</v>
      </c>
      <c r="P201" s="245"/>
      <c r="Q201" s="245"/>
      <c r="R201" s="245"/>
      <c r="S201" s="245"/>
      <c r="T201" s="246"/>
    </row>
    <row r="202" spans="2:22" s="20" customFormat="1" ht="33" customHeight="1" x14ac:dyDescent="0.25">
      <c r="B202" s="211">
        <v>44678</v>
      </c>
      <c r="C202" s="238" t="s">
        <v>522</v>
      </c>
      <c r="D202" s="239"/>
      <c r="E202" s="239"/>
      <c r="F202" s="239"/>
      <c r="G202" s="239"/>
      <c r="H202" s="239"/>
      <c r="I202" s="240"/>
      <c r="J202" s="238" t="s">
        <v>514</v>
      </c>
      <c r="K202" s="239"/>
      <c r="L202" s="239"/>
      <c r="M202" s="239"/>
      <c r="N202" s="240"/>
      <c r="O202" s="241" t="s">
        <v>693</v>
      </c>
      <c r="P202" s="242"/>
      <c r="Q202" s="242"/>
      <c r="R202" s="242"/>
      <c r="S202" s="242"/>
      <c r="T202" s="243"/>
    </row>
    <row r="203" spans="2:22" s="20" customFormat="1" ht="19.899999999999999" customHeight="1" x14ac:dyDescent="0.25">
      <c r="B203" s="211">
        <v>44680</v>
      </c>
      <c r="C203" s="238" t="s">
        <v>701</v>
      </c>
      <c r="D203" s="239"/>
      <c r="E203" s="239"/>
      <c r="F203" s="239"/>
      <c r="G203" s="239"/>
      <c r="H203" s="239"/>
      <c r="I203" s="240"/>
      <c r="J203" s="238" t="s">
        <v>514</v>
      </c>
      <c r="K203" s="239"/>
      <c r="L203" s="239"/>
      <c r="M203" s="239"/>
      <c r="N203" s="240"/>
      <c r="O203" s="241" t="s">
        <v>702</v>
      </c>
      <c r="P203" s="242"/>
      <c r="Q203" s="242"/>
      <c r="R203" s="242"/>
      <c r="S203" s="242"/>
      <c r="T203" s="243"/>
    </row>
    <row r="204" spans="2:22" s="20" customFormat="1" ht="32.450000000000003" customHeight="1" x14ac:dyDescent="0.25">
      <c r="B204" s="211">
        <v>44686</v>
      </c>
      <c r="C204" s="238" t="s">
        <v>703</v>
      </c>
      <c r="D204" s="239"/>
      <c r="E204" s="239"/>
      <c r="F204" s="239"/>
      <c r="G204" s="239"/>
      <c r="H204" s="239"/>
      <c r="I204" s="240"/>
      <c r="J204" s="238" t="s">
        <v>704</v>
      </c>
      <c r="K204" s="239"/>
      <c r="L204" s="239"/>
      <c r="M204" s="239"/>
      <c r="N204" s="240"/>
      <c r="O204" s="241" t="s">
        <v>705</v>
      </c>
      <c r="P204" s="242"/>
      <c r="Q204" s="242"/>
      <c r="R204" s="242"/>
      <c r="S204" s="242"/>
      <c r="T204" s="243"/>
      <c r="U204" s="36"/>
      <c r="V204" s="36"/>
    </row>
    <row r="205" spans="2:22" s="20" customFormat="1" ht="20.45" customHeight="1" x14ac:dyDescent="0.25">
      <c r="B205" s="211">
        <v>44687</v>
      </c>
      <c r="C205" s="238" t="s">
        <v>706</v>
      </c>
      <c r="D205" s="239"/>
      <c r="E205" s="239"/>
      <c r="F205" s="239"/>
      <c r="G205" s="239"/>
      <c r="H205" s="239"/>
      <c r="I205" s="240"/>
      <c r="J205" s="247" t="s">
        <v>514</v>
      </c>
      <c r="K205" s="248"/>
      <c r="L205" s="248"/>
      <c r="M205" s="248"/>
      <c r="N205" s="249"/>
      <c r="O205" s="241" t="s">
        <v>707</v>
      </c>
      <c r="P205" s="242"/>
      <c r="Q205" s="242"/>
      <c r="R205" s="242"/>
      <c r="S205" s="242"/>
      <c r="T205" s="243"/>
      <c r="U205" s="36"/>
      <c r="V205" s="36"/>
    </row>
    <row r="206" spans="2:22" s="20" customFormat="1" ht="17.25" customHeight="1" x14ac:dyDescent="0.25">
      <c r="B206" s="211">
        <v>44331</v>
      </c>
      <c r="C206" s="238" t="s">
        <v>708</v>
      </c>
      <c r="D206" s="239"/>
      <c r="E206" s="239"/>
      <c r="F206" s="239"/>
      <c r="G206" s="239"/>
      <c r="H206" s="239"/>
      <c r="I206" s="240"/>
      <c r="J206" s="238" t="s">
        <v>709</v>
      </c>
      <c r="K206" s="239"/>
      <c r="L206" s="239"/>
      <c r="M206" s="239"/>
      <c r="N206" s="240"/>
      <c r="O206" s="241" t="s">
        <v>710</v>
      </c>
      <c r="P206" s="242"/>
      <c r="Q206" s="242"/>
      <c r="R206" s="242"/>
      <c r="S206" s="242"/>
      <c r="T206" s="243"/>
      <c r="U206" s="36"/>
      <c r="V206" s="36"/>
    </row>
    <row r="207" spans="2:22" s="20" customFormat="1" ht="16.899999999999999" customHeight="1" x14ac:dyDescent="0.25">
      <c r="B207" s="211" t="s">
        <v>535</v>
      </c>
      <c r="C207" s="238" t="s">
        <v>536</v>
      </c>
      <c r="D207" s="239"/>
      <c r="E207" s="239"/>
      <c r="F207" s="239"/>
      <c r="G207" s="239"/>
      <c r="H207" s="239"/>
      <c r="I207" s="240"/>
      <c r="J207" s="238" t="s">
        <v>537</v>
      </c>
      <c r="K207" s="239"/>
      <c r="L207" s="239"/>
      <c r="M207" s="239"/>
      <c r="N207" s="240"/>
      <c r="O207" s="241" t="s">
        <v>538</v>
      </c>
      <c r="P207" s="242"/>
      <c r="Q207" s="242"/>
      <c r="R207" s="242"/>
      <c r="S207" s="242"/>
      <c r="T207" s="243"/>
      <c r="U207" s="36"/>
      <c r="V207" s="36"/>
    </row>
    <row r="208" spans="2:22" s="20" customFormat="1" ht="29.45" customHeight="1" x14ac:dyDescent="0.25">
      <c r="B208" s="211">
        <v>44713</v>
      </c>
      <c r="C208" s="238" t="s">
        <v>735</v>
      </c>
      <c r="D208" s="239"/>
      <c r="E208" s="239"/>
      <c r="F208" s="239"/>
      <c r="G208" s="239"/>
      <c r="H208" s="239"/>
      <c r="I208" s="239"/>
      <c r="J208" s="238" t="s">
        <v>539</v>
      </c>
      <c r="K208" s="239"/>
      <c r="L208" s="239"/>
      <c r="M208" s="239"/>
      <c r="N208" s="240"/>
      <c r="O208" s="241" t="s">
        <v>542</v>
      </c>
      <c r="P208" s="242"/>
      <c r="Q208" s="242"/>
      <c r="R208" s="242"/>
      <c r="S208" s="242"/>
      <c r="T208" s="243"/>
      <c r="U208" s="36"/>
      <c r="V208" s="36"/>
    </row>
    <row r="209" spans="2:22" s="20" customFormat="1" ht="17.25" customHeight="1" thickBot="1" x14ac:dyDescent="0.3">
      <c r="B209" s="210"/>
      <c r="C209" s="238"/>
      <c r="D209" s="239"/>
      <c r="E209" s="239"/>
      <c r="F209" s="239"/>
      <c r="G209" s="239"/>
      <c r="H209" s="239"/>
      <c r="I209" s="239"/>
      <c r="J209" s="433"/>
      <c r="K209" s="434"/>
      <c r="L209" s="434"/>
      <c r="M209" s="434"/>
      <c r="N209" s="435"/>
      <c r="O209" s="362"/>
      <c r="P209" s="363"/>
      <c r="Q209" s="363"/>
      <c r="R209" s="363"/>
      <c r="S209" s="363"/>
      <c r="T209" s="364"/>
      <c r="U209" s="36"/>
      <c r="V209" s="36"/>
    </row>
    <row r="210" spans="2:22" s="20" customFormat="1" ht="17.25" customHeight="1" thickBot="1" x14ac:dyDescent="0.3">
      <c r="B210" s="36"/>
      <c r="C210" s="36"/>
      <c r="D210" s="36"/>
      <c r="E210" s="36"/>
      <c r="F210" s="36"/>
      <c r="G210" s="36"/>
      <c r="H210" s="36"/>
      <c r="I210" s="36"/>
      <c r="J210" s="36"/>
      <c r="K210" s="36"/>
      <c r="L210" s="36"/>
      <c r="M210" s="36"/>
      <c r="N210" s="36"/>
      <c r="O210" s="36"/>
      <c r="P210" s="36"/>
      <c r="Q210" s="36"/>
      <c r="R210" s="36"/>
      <c r="S210" s="36"/>
      <c r="U210" s="36"/>
      <c r="V210" s="36"/>
    </row>
    <row r="211" spans="2:22" s="20" customFormat="1" ht="17.25" customHeight="1" thickBot="1" x14ac:dyDescent="0.3">
      <c r="B211" s="356" t="s">
        <v>280</v>
      </c>
      <c r="C211" s="357"/>
      <c r="D211" s="357"/>
      <c r="E211" s="357"/>
      <c r="F211" s="357"/>
      <c r="G211" s="357"/>
      <c r="H211" s="357"/>
      <c r="I211" s="357"/>
      <c r="J211" s="357"/>
      <c r="K211" s="357"/>
      <c r="L211" s="357"/>
      <c r="M211" s="357"/>
      <c r="N211" s="357"/>
      <c r="O211" s="357"/>
      <c r="P211" s="357"/>
      <c r="Q211" s="357"/>
      <c r="R211" s="357"/>
      <c r="S211" s="357"/>
      <c r="T211" s="358"/>
      <c r="U211" s="36"/>
      <c r="V211" s="36"/>
    </row>
    <row r="212" spans="2:22" s="20" customFormat="1" ht="17.25" customHeight="1" thickBot="1" x14ac:dyDescent="0.3">
      <c r="B212" s="66" t="s">
        <v>277</v>
      </c>
      <c r="C212" s="271" t="s">
        <v>314</v>
      </c>
      <c r="D212" s="272"/>
      <c r="E212" s="272"/>
      <c r="F212" s="272"/>
      <c r="G212" s="272"/>
      <c r="H212" s="272"/>
      <c r="I212" s="273"/>
      <c r="J212" s="271" t="s">
        <v>278</v>
      </c>
      <c r="K212" s="272"/>
      <c r="L212" s="272"/>
      <c r="M212" s="272"/>
      <c r="N212" s="273"/>
      <c r="O212" s="271" t="s">
        <v>340</v>
      </c>
      <c r="P212" s="272"/>
      <c r="Q212" s="272"/>
      <c r="R212" s="272"/>
      <c r="S212" s="272"/>
      <c r="T212" s="273"/>
      <c r="U212" s="36"/>
      <c r="V212" s="36"/>
    </row>
    <row r="213" spans="2:22" s="20" customFormat="1" ht="30" customHeight="1" thickBot="1" x14ac:dyDescent="0.3">
      <c r="B213" s="224">
        <v>44473</v>
      </c>
      <c r="C213" s="256" t="s">
        <v>598</v>
      </c>
      <c r="D213" s="257"/>
      <c r="E213" s="257"/>
      <c r="F213" s="257"/>
      <c r="G213" s="257"/>
      <c r="H213" s="257"/>
      <c r="I213" s="258"/>
      <c r="J213" s="259" t="s">
        <v>609</v>
      </c>
      <c r="K213" s="260"/>
      <c r="L213" s="260"/>
      <c r="M213" s="260"/>
      <c r="N213" s="261"/>
      <c r="O213" s="259" t="s">
        <v>611</v>
      </c>
      <c r="P213" s="260"/>
      <c r="Q213" s="260"/>
      <c r="R213" s="260"/>
      <c r="S213" s="260"/>
      <c r="T213" s="261"/>
      <c r="U213" s="36"/>
      <c r="V213" s="36"/>
    </row>
    <row r="214" spans="2:22" s="20" customFormat="1" ht="30" customHeight="1" thickBot="1" x14ac:dyDescent="0.3">
      <c r="B214" s="224">
        <v>44503</v>
      </c>
      <c r="C214" s="256" t="s">
        <v>617</v>
      </c>
      <c r="D214" s="257"/>
      <c r="E214" s="257"/>
      <c r="F214" s="257"/>
      <c r="G214" s="257"/>
      <c r="H214" s="257"/>
      <c r="I214" s="258"/>
      <c r="J214" s="259" t="s">
        <v>618</v>
      </c>
      <c r="K214" s="260"/>
      <c r="L214" s="260"/>
      <c r="M214" s="260"/>
      <c r="N214" s="261"/>
      <c r="O214" s="259" t="s">
        <v>619</v>
      </c>
      <c r="P214" s="260"/>
      <c r="Q214" s="260"/>
      <c r="R214" s="260"/>
      <c r="S214" s="260"/>
      <c r="T214" s="261"/>
      <c r="U214" s="36"/>
      <c r="V214" s="36"/>
    </row>
    <row r="215" spans="2:22" s="20" customFormat="1" ht="46.9" customHeight="1" thickBot="1" x14ac:dyDescent="0.3">
      <c r="B215" s="207">
        <v>44510</v>
      </c>
      <c r="C215" s="250" t="s">
        <v>651</v>
      </c>
      <c r="D215" s="251"/>
      <c r="E215" s="251"/>
      <c r="F215" s="251"/>
      <c r="G215" s="251"/>
      <c r="H215" s="251"/>
      <c r="I215" s="252"/>
      <c r="J215" s="250" t="s">
        <v>652</v>
      </c>
      <c r="K215" s="251"/>
      <c r="L215" s="251"/>
      <c r="M215" s="251"/>
      <c r="N215" s="252"/>
      <c r="O215" s="253" t="s">
        <v>654</v>
      </c>
      <c r="P215" s="254"/>
      <c r="Q215" s="254"/>
      <c r="R215" s="254"/>
      <c r="S215" s="254"/>
      <c r="T215" s="255"/>
      <c r="U215" s="36"/>
      <c r="V215" s="36"/>
    </row>
    <row r="216" spans="2:22" s="20" customFormat="1" ht="44.45" customHeight="1" thickBot="1" x14ac:dyDescent="0.3">
      <c r="B216" s="207">
        <v>44517</v>
      </c>
      <c r="C216" s="250" t="s">
        <v>653</v>
      </c>
      <c r="D216" s="251"/>
      <c r="E216" s="251"/>
      <c r="F216" s="251"/>
      <c r="G216" s="251"/>
      <c r="H216" s="251"/>
      <c r="I216" s="252"/>
      <c r="J216" s="250" t="s">
        <v>652</v>
      </c>
      <c r="K216" s="251"/>
      <c r="L216" s="251"/>
      <c r="M216" s="251"/>
      <c r="N216" s="252"/>
      <c r="O216" s="253" t="s">
        <v>571</v>
      </c>
      <c r="P216" s="254"/>
      <c r="Q216" s="254"/>
      <c r="R216" s="254"/>
      <c r="S216" s="254"/>
      <c r="T216" s="255"/>
      <c r="U216" s="36"/>
      <c r="V216" s="36"/>
    </row>
    <row r="217" spans="2:22" s="20" customFormat="1" ht="44.45" customHeight="1" x14ac:dyDescent="0.25">
      <c r="B217" s="221" t="s">
        <v>656</v>
      </c>
      <c r="C217" s="250" t="s">
        <v>655</v>
      </c>
      <c r="D217" s="251"/>
      <c r="E217" s="251"/>
      <c r="F217" s="251"/>
      <c r="G217" s="251"/>
      <c r="H217" s="251"/>
      <c r="I217" s="252"/>
      <c r="J217" s="250" t="s">
        <v>657</v>
      </c>
      <c r="K217" s="251"/>
      <c r="L217" s="251"/>
      <c r="M217" s="251"/>
      <c r="N217" s="252"/>
      <c r="O217" s="253" t="s">
        <v>658</v>
      </c>
      <c r="P217" s="254"/>
      <c r="Q217" s="254"/>
      <c r="R217" s="254"/>
      <c r="S217" s="254"/>
      <c r="T217" s="255"/>
      <c r="U217" s="36"/>
      <c r="V217" s="36"/>
    </row>
    <row r="218" spans="2:22" s="20" customFormat="1" ht="17.25" customHeight="1" x14ac:dyDescent="0.25">
      <c r="B218" s="208">
        <v>44530</v>
      </c>
      <c r="C218" s="238" t="s">
        <v>517</v>
      </c>
      <c r="D218" s="239"/>
      <c r="E218" s="239"/>
      <c r="F218" s="239"/>
      <c r="G218" s="239"/>
      <c r="H218" s="239"/>
      <c r="I218" s="240"/>
      <c r="J218" s="238" t="s">
        <v>652</v>
      </c>
      <c r="K218" s="239"/>
      <c r="L218" s="239"/>
      <c r="M218" s="239"/>
      <c r="N218" s="240"/>
      <c r="O218" s="241" t="s">
        <v>736</v>
      </c>
      <c r="P218" s="242"/>
      <c r="Q218" s="242"/>
      <c r="R218" s="242"/>
      <c r="S218" s="242"/>
      <c r="T218" s="243"/>
      <c r="U218" s="36"/>
      <c r="V218" s="36"/>
    </row>
    <row r="219" spans="2:22" s="20" customFormat="1" ht="31.9" customHeight="1" x14ac:dyDescent="0.25">
      <c r="B219" s="208">
        <v>44540</v>
      </c>
      <c r="C219" s="238" t="s">
        <v>696</v>
      </c>
      <c r="D219" s="239"/>
      <c r="E219" s="239"/>
      <c r="F219" s="239"/>
      <c r="G219" s="239"/>
      <c r="H219" s="239"/>
      <c r="I219" s="240"/>
      <c r="J219" s="238" t="s">
        <v>659</v>
      </c>
      <c r="K219" s="239"/>
      <c r="L219" s="239"/>
      <c r="M219" s="239"/>
      <c r="N219" s="240"/>
      <c r="O219" s="244" t="s">
        <v>697</v>
      </c>
      <c r="P219" s="245"/>
      <c r="Q219" s="245"/>
      <c r="R219" s="245"/>
      <c r="S219" s="245"/>
      <c r="T219" s="246"/>
      <c r="U219" s="36"/>
      <c r="V219" s="36"/>
    </row>
    <row r="220" spans="2:22" s="20" customFormat="1" ht="31.9" customHeight="1" x14ac:dyDescent="0.25">
      <c r="B220" s="208">
        <v>44545</v>
      </c>
      <c r="C220" s="238" t="s">
        <v>660</v>
      </c>
      <c r="D220" s="239"/>
      <c r="E220" s="239"/>
      <c r="F220" s="239"/>
      <c r="G220" s="239"/>
      <c r="H220" s="239"/>
      <c r="I220" s="240"/>
      <c r="J220" s="238" t="s">
        <v>652</v>
      </c>
      <c r="K220" s="239"/>
      <c r="L220" s="239"/>
      <c r="M220" s="239"/>
      <c r="N220" s="240"/>
      <c r="O220" s="244" t="s">
        <v>661</v>
      </c>
      <c r="P220" s="245"/>
      <c r="Q220" s="245"/>
      <c r="R220" s="245"/>
      <c r="S220" s="245"/>
      <c r="T220" s="246"/>
      <c r="U220" s="36"/>
      <c r="V220" s="36"/>
    </row>
    <row r="221" spans="2:22" s="20" customFormat="1" ht="31.9" customHeight="1" x14ac:dyDescent="0.25">
      <c r="B221" s="208">
        <v>44547</v>
      </c>
      <c r="C221" s="238" t="s">
        <v>662</v>
      </c>
      <c r="D221" s="239"/>
      <c r="E221" s="239"/>
      <c r="F221" s="239"/>
      <c r="G221" s="239"/>
      <c r="H221" s="239"/>
      <c r="I221" s="240"/>
      <c r="J221" s="238" t="s">
        <v>663</v>
      </c>
      <c r="K221" s="239"/>
      <c r="L221" s="239"/>
      <c r="M221" s="239"/>
      <c r="N221" s="240"/>
      <c r="O221" s="244" t="s">
        <v>664</v>
      </c>
      <c r="P221" s="245"/>
      <c r="Q221" s="245"/>
      <c r="R221" s="245"/>
      <c r="S221" s="245"/>
      <c r="T221" s="246"/>
      <c r="U221" s="36"/>
      <c r="V221" s="36"/>
    </row>
    <row r="222" spans="2:22" s="20" customFormat="1" ht="19.899999999999999" customHeight="1" x14ac:dyDescent="0.25">
      <c r="B222" s="208">
        <v>44550</v>
      </c>
      <c r="C222" s="238" t="s">
        <v>665</v>
      </c>
      <c r="D222" s="239"/>
      <c r="E222" s="239"/>
      <c r="F222" s="239"/>
      <c r="G222" s="239"/>
      <c r="H222" s="239"/>
      <c r="I222" s="240"/>
      <c r="J222" s="247" t="s">
        <v>698</v>
      </c>
      <c r="K222" s="248"/>
      <c r="L222" s="248"/>
      <c r="M222" s="248"/>
      <c r="N222" s="249"/>
      <c r="O222" s="244" t="s">
        <v>666</v>
      </c>
      <c r="P222" s="245"/>
      <c r="Q222" s="245"/>
      <c r="R222" s="245"/>
      <c r="S222" s="245"/>
      <c r="T222" s="246"/>
      <c r="U222" s="36"/>
      <c r="V222" s="36"/>
    </row>
    <row r="223" spans="2:22" s="20" customFormat="1" ht="17.25" customHeight="1" x14ac:dyDescent="0.25">
      <c r="B223" s="208">
        <v>44554</v>
      </c>
      <c r="C223" s="238" t="s">
        <v>668</v>
      </c>
      <c r="D223" s="239"/>
      <c r="E223" s="239"/>
      <c r="F223" s="239"/>
      <c r="G223" s="239"/>
      <c r="H223" s="239"/>
      <c r="I223" s="240"/>
      <c r="J223" s="238" t="s">
        <v>652</v>
      </c>
      <c r="K223" s="239"/>
      <c r="L223" s="239"/>
      <c r="M223" s="239"/>
      <c r="N223" s="240"/>
      <c r="O223" s="241" t="s">
        <v>667</v>
      </c>
      <c r="P223" s="242"/>
      <c r="Q223" s="242"/>
      <c r="R223" s="242"/>
      <c r="S223" s="242"/>
      <c r="T223" s="243"/>
      <c r="U223" s="36"/>
      <c r="V223" s="36"/>
    </row>
    <row r="224" spans="2:22" s="20" customFormat="1" ht="31.9" customHeight="1" x14ac:dyDescent="0.25">
      <c r="B224" s="208">
        <v>44630</v>
      </c>
      <c r="C224" s="238" t="s">
        <v>719</v>
      </c>
      <c r="D224" s="239"/>
      <c r="E224" s="239"/>
      <c r="F224" s="239"/>
      <c r="G224" s="239"/>
      <c r="H224" s="239"/>
      <c r="I224" s="240"/>
      <c r="J224" s="238" t="s">
        <v>720</v>
      </c>
      <c r="K224" s="239"/>
      <c r="L224" s="239"/>
      <c r="M224" s="239"/>
      <c r="N224" s="240"/>
      <c r="O224" s="241" t="s">
        <v>721</v>
      </c>
      <c r="P224" s="242"/>
      <c r="Q224" s="242"/>
      <c r="R224" s="242"/>
      <c r="S224" s="242"/>
      <c r="T224" s="243"/>
      <c r="U224" s="36"/>
      <c r="V224" s="36"/>
    </row>
    <row r="225" spans="2:22" s="20" customFormat="1" ht="17.25" customHeight="1" x14ac:dyDescent="0.25">
      <c r="B225" s="208">
        <v>44280</v>
      </c>
      <c r="C225" s="238" t="s">
        <v>521</v>
      </c>
      <c r="D225" s="239"/>
      <c r="E225" s="239"/>
      <c r="F225" s="239"/>
      <c r="G225" s="239"/>
      <c r="H225" s="239"/>
      <c r="I225" s="240"/>
      <c r="J225" s="238" t="s">
        <v>652</v>
      </c>
      <c r="K225" s="239"/>
      <c r="L225" s="239"/>
      <c r="M225" s="239"/>
      <c r="N225" s="240"/>
      <c r="O225" s="241" t="s">
        <v>722</v>
      </c>
      <c r="P225" s="242"/>
      <c r="Q225" s="242"/>
      <c r="R225" s="242"/>
      <c r="S225" s="242"/>
      <c r="T225" s="243"/>
      <c r="U225" s="36"/>
      <c r="V225" s="36"/>
    </row>
    <row r="226" spans="2:22" s="20" customFormat="1" ht="33" customHeight="1" x14ac:dyDescent="0.25">
      <c r="B226" s="208">
        <v>44678</v>
      </c>
      <c r="C226" s="238" t="s">
        <v>723</v>
      </c>
      <c r="D226" s="239"/>
      <c r="E226" s="239"/>
      <c r="F226" s="239"/>
      <c r="G226" s="239"/>
      <c r="H226" s="239"/>
      <c r="I226" s="240"/>
      <c r="J226" s="238" t="s">
        <v>639</v>
      </c>
      <c r="K226" s="239"/>
      <c r="L226" s="239"/>
      <c r="M226" s="239"/>
      <c r="N226" s="240"/>
      <c r="O226" s="241" t="s">
        <v>724</v>
      </c>
      <c r="P226" s="242"/>
      <c r="Q226" s="242"/>
      <c r="R226" s="242"/>
      <c r="S226" s="242"/>
      <c r="T226" s="243"/>
      <c r="U226" s="36"/>
      <c r="V226" s="36"/>
    </row>
    <row r="227" spans="2:22" s="20" customFormat="1" ht="17.25" customHeight="1" x14ac:dyDescent="0.25">
      <c r="B227" s="208">
        <v>44680</v>
      </c>
      <c r="C227" s="238" t="s">
        <v>725</v>
      </c>
      <c r="D227" s="239"/>
      <c r="E227" s="239"/>
      <c r="F227" s="239"/>
      <c r="G227" s="239"/>
      <c r="H227" s="239"/>
      <c r="I227" s="240"/>
      <c r="J227" s="238" t="s">
        <v>726</v>
      </c>
      <c r="K227" s="239"/>
      <c r="L227" s="239"/>
      <c r="M227" s="239"/>
      <c r="N227" s="240"/>
      <c r="O227" s="241" t="s">
        <v>727</v>
      </c>
      <c r="P227" s="242"/>
      <c r="Q227" s="242"/>
      <c r="R227" s="242"/>
      <c r="S227" s="242"/>
      <c r="T227" s="243"/>
      <c r="U227" s="36"/>
      <c r="V227" s="36"/>
    </row>
    <row r="228" spans="2:22" s="20" customFormat="1" ht="33" customHeight="1" x14ac:dyDescent="0.25">
      <c r="B228" s="208">
        <v>44686</v>
      </c>
      <c r="C228" s="238" t="s">
        <v>728</v>
      </c>
      <c r="D228" s="239"/>
      <c r="E228" s="239"/>
      <c r="F228" s="239"/>
      <c r="G228" s="239"/>
      <c r="H228" s="239"/>
      <c r="I228" s="240"/>
      <c r="J228" s="238" t="s">
        <v>704</v>
      </c>
      <c r="K228" s="239"/>
      <c r="L228" s="239"/>
      <c r="M228" s="239"/>
      <c r="N228" s="240"/>
      <c r="O228" s="241" t="s">
        <v>729</v>
      </c>
      <c r="P228" s="242"/>
      <c r="Q228" s="242"/>
      <c r="R228" s="242"/>
      <c r="S228" s="242"/>
      <c r="T228" s="243"/>
      <c r="U228" s="36"/>
      <c r="V228" s="36"/>
    </row>
    <row r="229" spans="2:22" s="20" customFormat="1" ht="28.9" customHeight="1" x14ac:dyDescent="0.25">
      <c r="B229" s="208">
        <v>44693</v>
      </c>
      <c r="C229" s="238" t="s">
        <v>730</v>
      </c>
      <c r="D229" s="239"/>
      <c r="E229" s="239"/>
      <c r="F229" s="239"/>
      <c r="G229" s="239"/>
      <c r="H229" s="239"/>
      <c r="I229" s="240"/>
      <c r="J229" s="238" t="s">
        <v>731</v>
      </c>
      <c r="K229" s="239"/>
      <c r="L229" s="239"/>
      <c r="M229" s="239"/>
      <c r="N229" s="240"/>
      <c r="O229" s="241" t="s">
        <v>732</v>
      </c>
      <c r="P229" s="242"/>
      <c r="Q229" s="242"/>
      <c r="R229" s="242"/>
      <c r="S229" s="242"/>
      <c r="T229" s="243"/>
      <c r="U229" s="36"/>
      <c r="V229" s="36"/>
    </row>
    <row r="230" spans="2:22" s="20" customFormat="1" ht="29.25" customHeight="1" x14ac:dyDescent="0.25">
      <c r="B230" s="208">
        <v>44713</v>
      </c>
      <c r="C230" s="238" t="s">
        <v>733</v>
      </c>
      <c r="D230" s="239"/>
      <c r="E230" s="239"/>
      <c r="F230" s="239"/>
      <c r="G230" s="239"/>
      <c r="H230" s="239"/>
      <c r="I230" s="240"/>
      <c r="J230" s="238" t="s">
        <v>734</v>
      </c>
      <c r="K230" s="239"/>
      <c r="L230" s="239"/>
      <c r="M230" s="239"/>
      <c r="N230" s="240"/>
      <c r="O230" s="241" t="s">
        <v>746</v>
      </c>
      <c r="P230" s="242"/>
      <c r="Q230" s="242"/>
      <c r="R230" s="242"/>
      <c r="S230" s="242"/>
      <c r="T230" s="243"/>
      <c r="U230" s="36"/>
      <c r="V230" s="36"/>
    </row>
    <row r="231" spans="2:22" s="20" customFormat="1" ht="48" customHeight="1" x14ac:dyDescent="0.25">
      <c r="B231" s="208">
        <v>44730</v>
      </c>
      <c r="C231" s="238" t="s">
        <v>744</v>
      </c>
      <c r="D231" s="239"/>
      <c r="E231" s="239"/>
      <c r="F231" s="239"/>
      <c r="G231" s="239"/>
      <c r="H231" s="239"/>
      <c r="I231" s="240"/>
      <c r="J231" s="238" t="s">
        <v>745</v>
      </c>
      <c r="K231" s="239"/>
      <c r="L231" s="239"/>
      <c r="M231" s="239"/>
      <c r="N231" s="240"/>
      <c r="O231" s="241" t="s">
        <v>747</v>
      </c>
      <c r="P231" s="242"/>
      <c r="Q231" s="242"/>
      <c r="R231" s="242"/>
      <c r="S231" s="242"/>
      <c r="T231" s="243"/>
      <c r="U231" s="36"/>
      <c r="V231" s="36"/>
    </row>
    <row r="232" spans="2:22" s="20" customFormat="1" ht="0.75" customHeight="1" thickBot="1" x14ac:dyDescent="0.3">
      <c r="B232" s="68"/>
      <c r="C232" s="366"/>
      <c r="D232" s="367"/>
      <c r="E232" s="367"/>
      <c r="F232" s="367"/>
      <c r="G232" s="367"/>
      <c r="H232" s="367"/>
      <c r="I232" s="368"/>
      <c r="J232" s="369"/>
      <c r="K232" s="367"/>
      <c r="L232" s="367"/>
      <c r="M232" s="367"/>
      <c r="N232" s="368"/>
      <c r="O232" s="362"/>
      <c r="P232" s="363"/>
      <c r="Q232" s="363"/>
      <c r="R232" s="363"/>
      <c r="S232" s="363"/>
      <c r="T232" s="364"/>
      <c r="U232" s="36"/>
      <c r="V232" s="36"/>
    </row>
    <row r="233" spans="2:22" s="20" customFormat="1" ht="17.25" customHeight="1" thickBot="1" x14ac:dyDescent="0.3">
      <c r="B233" s="57"/>
      <c r="C233" s="36"/>
      <c r="D233" s="36"/>
      <c r="E233" s="36"/>
      <c r="F233" s="36"/>
      <c r="G233" s="36"/>
      <c r="H233" s="36"/>
      <c r="I233" s="36"/>
      <c r="J233" s="36"/>
      <c r="K233" s="36"/>
      <c r="L233" s="36"/>
      <c r="M233" s="36"/>
      <c r="N233" s="36"/>
      <c r="O233" s="36"/>
      <c r="P233" s="36"/>
      <c r="Q233" s="36"/>
      <c r="R233" s="36"/>
      <c r="S233" s="36"/>
      <c r="T233" s="36"/>
      <c r="U233" s="36"/>
      <c r="V233" s="36"/>
    </row>
    <row r="234" spans="2:22" s="20" customFormat="1" ht="17.25" customHeight="1" thickBot="1" x14ac:dyDescent="0.3">
      <c r="B234" s="356" t="s">
        <v>281</v>
      </c>
      <c r="C234" s="357"/>
      <c r="D234" s="357"/>
      <c r="E234" s="357"/>
      <c r="F234" s="357"/>
      <c r="G234" s="357"/>
      <c r="H234" s="357"/>
      <c r="I234" s="357"/>
      <c r="J234" s="357"/>
      <c r="K234" s="357"/>
      <c r="L234" s="357"/>
      <c r="M234" s="357"/>
      <c r="N234" s="357"/>
      <c r="O234" s="357"/>
      <c r="P234" s="357"/>
      <c r="Q234" s="357"/>
      <c r="R234" s="357"/>
      <c r="S234" s="357"/>
      <c r="T234" s="358"/>
      <c r="U234" s="36"/>
      <c r="V234" s="36"/>
    </row>
    <row r="235" spans="2:22" s="20" customFormat="1" ht="17.25" customHeight="1" thickBot="1" x14ac:dyDescent="0.3">
      <c r="B235" s="66" t="s">
        <v>277</v>
      </c>
      <c r="C235" s="365" t="s">
        <v>314</v>
      </c>
      <c r="D235" s="328"/>
      <c r="E235" s="328"/>
      <c r="F235" s="328"/>
      <c r="G235" s="328"/>
      <c r="H235" s="328"/>
      <c r="I235" s="329"/>
      <c r="J235" s="327" t="s">
        <v>278</v>
      </c>
      <c r="K235" s="328"/>
      <c r="L235" s="328"/>
      <c r="M235" s="328"/>
      <c r="N235" s="329"/>
      <c r="O235" s="271" t="s">
        <v>340</v>
      </c>
      <c r="P235" s="334"/>
      <c r="Q235" s="334"/>
      <c r="R235" s="334"/>
      <c r="S235" s="334"/>
      <c r="T235" s="335"/>
      <c r="U235" s="36"/>
      <c r="V235" s="36"/>
    </row>
    <row r="236" spans="2:22" s="20" customFormat="1" ht="17.25" customHeight="1" thickBot="1" x14ac:dyDescent="0.3">
      <c r="B236" s="226"/>
      <c r="C236" s="227"/>
      <c r="D236" s="228"/>
      <c r="E236" s="228"/>
      <c r="F236" s="228"/>
      <c r="G236" s="228"/>
      <c r="H236" s="228"/>
      <c r="I236" s="229"/>
      <c r="J236" s="230"/>
      <c r="K236" s="228"/>
      <c r="L236" s="228"/>
      <c r="M236" s="228"/>
      <c r="N236" s="229"/>
      <c r="O236" s="225"/>
      <c r="P236" s="231"/>
      <c r="Q236" s="231"/>
      <c r="R236" s="231"/>
      <c r="S236" s="231"/>
      <c r="T236" s="232"/>
      <c r="U236" s="36"/>
      <c r="V236" s="36"/>
    </row>
    <row r="237" spans="2:22" s="20" customFormat="1" ht="17.25" customHeight="1" x14ac:dyDescent="0.25">
      <c r="B237" s="207">
        <v>44520</v>
      </c>
      <c r="C237" s="443" t="s">
        <v>613</v>
      </c>
      <c r="D237" s="411"/>
      <c r="E237" s="411"/>
      <c r="F237" s="411"/>
      <c r="G237" s="411"/>
      <c r="H237" s="411"/>
      <c r="I237" s="444"/>
      <c r="J237" s="410" t="s">
        <v>614</v>
      </c>
      <c r="K237" s="411"/>
      <c r="L237" s="411"/>
      <c r="M237" s="411"/>
      <c r="N237" s="444"/>
      <c r="O237" s="253" t="s">
        <v>669</v>
      </c>
      <c r="P237" s="254"/>
      <c r="Q237" s="254"/>
      <c r="R237" s="254"/>
      <c r="S237" s="254"/>
      <c r="T237" s="255"/>
      <c r="U237" s="36"/>
      <c r="V237" s="36"/>
    </row>
    <row r="238" spans="2:22" s="20" customFormat="1" ht="17.25" customHeight="1" x14ac:dyDescent="0.25">
      <c r="B238" s="208">
        <v>44531</v>
      </c>
      <c r="C238" s="238" t="s">
        <v>615</v>
      </c>
      <c r="D238" s="239"/>
      <c r="E238" s="239"/>
      <c r="F238" s="239"/>
      <c r="G238" s="239"/>
      <c r="H238" s="239"/>
      <c r="I238" s="240"/>
      <c r="J238" s="238" t="s">
        <v>533</v>
      </c>
      <c r="K238" s="239"/>
      <c r="L238" s="239"/>
      <c r="M238" s="239"/>
      <c r="N238" s="240"/>
      <c r="O238" s="241" t="s">
        <v>718</v>
      </c>
      <c r="P238" s="242"/>
      <c r="Q238" s="242"/>
      <c r="R238" s="242"/>
      <c r="S238" s="242"/>
      <c r="T238" s="243"/>
      <c r="U238" s="36"/>
      <c r="V238" s="36"/>
    </row>
    <row r="239" spans="2:22" s="20" customFormat="1" ht="18" customHeight="1" x14ac:dyDescent="0.25">
      <c r="B239" s="208">
        <v>44533</v>
      </c>
      <c r="C239" s="238" t="s">
        <v>616</v>
      </c>
      <c r="D239" s="239"/>
      <c r="E239" s="239"/>
      <c r="F239" s="239"/>
      <c r="G239" s="239"/>
      <c r="H239" s="239"/>
      <c r="I239" s="240"/>
      <c r="J239" s="238" t="s">
        <v>533</v>
      </c>
      <c r="K239" s="239"/>
      <c r="L239" s="239"/>
      <c r="M239" s="239"/>
      <c r="N239" s="240"/>
      <c r="O239" s="241" t="s">
        <v>717</v>
      </c>
      <c r="P239" s="242"/>
      <c r="Q239" s="242"/>
      <c r="R239" s="242"/>
      <c r="S239" s="242"/>
      <c r="T239" s="243"/>
      <c r="U239" s="36"/>
      <c r="V239" s="36"/>
    </row>
    <row r="240" spans="2:22" s="20" customFormat="1" ht="16.899999999999999" customHeight="1" x14ac:dyDescent="0.25">
      <c r="B240" s="208">
        <v>44699</v>
      </c>
      <c r="C240" s="238" t="s">
        <v>713</v>
      </c>
      <c r="D240" s="239"/>
      <c r="E240" s="239"/>
      <c r="F240" s="239"/>
      <c r="G240" s="239"/>
      <c r="H240" s="239"/>
      <c r="I240" s="240"/>
      <c r="J240" s="238" t="s">
        <v>714</v>
      </c>
      <c r="K240" s="239"/>
      <c r="L240" s="239"/>
      <c r="M240" s="239"/>
      <c r="N240" s="240"/>
      <c r="O240" s="241" t="s">
        <v>716</v>
      </c>
      <c r="P240" s="242"/>
      <c r="Q240" s="242"/>
      <c r="R240" s="242"/>
      <c r="S240" s="242"/>
      <c r="T240" s="243"/>
      <c r="U240" s="36"/>
      <c r="V240" s="36"/>
    </row>
    <row r="241" spans="2:22" s="20" customFormat="1" ht="31.9" customHeight="1" x14ac:dyDescent="0.25">
      <c r="B241" s="208">
        <v>44710</v>
      </c>
      <c r="C241" s="238" t="s">
        <v>532</v>
      </c>
      <c r="D241" s="239"/>
      <c r="E241" s="239"/>
      <c r="F241" s="239"/>
      <c r="G241" s="239"/>
      <c r="H241" s="239"/>
      <c r="I241" s="240"/>
      <c r="J241" s="238" t="s">
        <v>533</v>
      </c>
      <c r="K241" s="239"/>
      <c r="L241" s="239"/>
      <c r="M241" s="239"/>
      <c r="N241" s="240"/>
      <c r="O241" s="241" t="s">
        <v>715</v>
      </c>
      <c r="P241" s="242"/>
      <c r="Q241" s="242"/>
      <c r="R241" s="242"/>
      <c r="S241" s="242"/>
      <c r="T241" s="243"/>
      <c r="U241" s="36"/>
      <c r="V241" s="36"/>
    </row>
    <row r="242" spans="2:22" s="20" customFormat="1" ht="17.25" customHeight="1" thickBot="1" x14ac:dyDescent="0.3">
      <c r="B242" s="68"/>
      <c r="C242" s="366"/>
      <c r="D242" s="367"/>
      <c r="E242" s="367"/>
      <c r="F242" s="367"/>
      <c r="G242" s="367"/>
      <c r="H242" s="367"/>
      <c r="I242" s="368"/>
      <c r="J242" s="369"/>
      <c r="K242" s="367"/>
      <c r="L242" s="367"/>
      <c r="M242" s="367"/>
      <c r="N242" s="368"/>
      <c r="O242" s="362"/>
      <c r="P242" s="363"/>
      <c r="Q242" s="363"/>
      <c r="R242" s="363"/>
      <c r="S242" s="363"/>
      <c r="T242" s="364"/>
      <c r="U242" s="36"/>
      <c r="V242" s="36"/>
    </row>
    <row r="243" spans="2:22" s="20" customFormat="1" ht="17.25" customHeight="1" thickBot="1" x14ac:dyDescent="0.3">
      <c r="B243" s="57"/>
      <c r="C243" s="36"/>
      <c r="D243" s="36"/>
      <c r="E243" s="36"/>
      <c r="F243" s="36"/>
      <c r="G243" s="36"/>
      <c r="H243" s="36"/>
      <c r="I243" s="36"/>
      <c r="J243" s="36"/>
      <c r="K243" s="36"/>
      <c r="L243" s="36"/>
      <c r="M243" s="36"/>
      <c r="N243" s="36"/>
      <c r="O243" s="36"/>
      <c r="P243" s="36"/>
      <c r="Q243" s="36"/>
      <c r="R243" s="36"/>
      <c r="S243" s="36"/>
      <c r="T243" s="36"/>
      <c r="U243" s="36"/>
      <c r="V243" s="36"/>
    </row>
    <row r="244" spans="2:22" s="20" customFormat="1" ht="17.25" customHeight="1" thickBot="1" x14ac:dyDescent="0.3">
      <c r="B244" s="356" t="s">
        <v>282</v>
      </c>
      <c r="C244" s="357"/>
      <c r="D244" s="357"/>
      <c r="E244" s="357"/>
      <c r="F244" s="357"/>
      <c r="G244" s="357"/>
      <c r="H244" s="357"/>
      <c r="I244" s="357"/>
      <c r="J244" s="357"/>
      <c r="K244" s="357"/>
      <c r="L244" s="357"/>
      <c r="M244" s="357"/>
      <c r="N244" s="357"/>
      <c r="O244" s="357"/>
      <c r="P244" s="357"/>
      <c r="Q244" s="357"/>
      <c r="R244" s="357"/>
      <c r="S244" s="357"/>
      <c r="T244" s="358"/>
      <c r="U244" s="36"/>
      <c r="V244" s="36"/>
    </row>
    <row r="245" spans="2:22" s="20" customFormat="1" ht="17.25" customHeight="1" thickBot="1" x14ac:dyDescent="0.3">
      <c r="B245" s="66" t="s">
        <v>277</v>
      </c>
      <c r="C245" s="365" t="s">
        <v>314</v>
      </c>
      <c r="D245" s="328"/>
      <c r="E245" s="328"/>
      <c r="F245" s="328"/>
      <c r="G245" s="328"/>
      <c r="H245" s="328"/>
      <c r="I245" s="329"/>
      <c r="J245" s="327" t="s">
        <v>278</v>
      </c>
      <c r="K245" s="328"/>
      <c r="L245" s="328"/>
      <c r="M245" s="328"/>
      <c r="N245" s="329"/>
      <c r="O245" s="271" t="s">
        <v>340</v>
      </c>
      <c r="P245" s="334"/>
      <c r="Q245" s="334"/>
      <c r="R245" s="334"/>
      <c r="S245" s="334"/>
      <c r="T245" s="335"/>
      <c r="U245" s="36"/>
      <c r="V245" s="36"/>
    </row>
    <row r="246" spans="2:22" s="20" customFormat="1" ht="32.450000000000003" customHeight="1" x14ac:dyDescent="0.25">
      <c r="B246" s="207">
        <v>44691</v>
      </c>
      <c r="C246" s="443" t="s">
        <v>711</v>
      </c>
      <c r="D246" s="411"/>
      <c r="E246" s="411"/>
      <c r="F246" s="411"/>
      <c r="G246" s="411"/>
      <c r="H246" s="411"/>
      <c r="I246" s="444"/>
      <c r="J246" s="410" t="s">
        <v>749</v>
      </c>
      <c r="K246" s="411"/>
      <c r="L246" s="411"/>
      <c r="M246" s="411"/>
      <c r="N246" s="444"/>
      <c r="O246" s="253" t="s">
        <v>712</v>
      </c>
      <c r="P246" s="254"/>
      <c r="Q246" s="254"/>
      <c r="R246" s="254"/>
      <c r="S246" s="254"/>
      <c r="T246" s="255"/>
      <c r="U246" s="36"/>
      <c r="V246" s="36"/>
    </row>
    <row r="247" spans="2:22" ht="17.25" customHeight="1" thickBot="1" x14ac:dyDescent="0.3">
      <c r="B247" s="68"/>
      <c r="C247" s="366"/>
      <c r="D247" s="367"/>
      <c r="E247" s="367"/>
      <c r="F247" s="367"/>
      <c r="G247" s="367"/>
      <c r="H247" s="367"/>
      <c r="I247" s="368"/>
      <c r="J247" s="369"/>
      <c r="K247" s="367"/>
      <c r="L247" s="367"/>
      <c r="M247" s="367"/>
      <c r="N247" s="368"/>
      <c r="O247" s="362"/>
      <c r="P247" s="363"/>
      <c r="Q247" s="363"/>
      <c r="R247" s="363"/>
      <c r="S247" s="363"/>
      <c r="T247" s="364"/>
      <c r="U247" s="36"/>
      <c r="V247" s="36"/>
    </row>
    <row r="248" spans="2:22" ht="17.25" customHeight="1" x14ac:dyDescent="0.25">
      <c r="B248" s="57"/>
      <c r="C248" s="36"/>
      <c r="D248" s="36"/>
      <c r="E248" s="36"/>
      <c r="F248" s="36"/>
      <c r="G248" s="36"/>
      <c r="H248" s="36"/>
      <c r="I248" s="36"/>
      <c r="J248" s="36"/>
      <c r="K248" s="36"/>
      <c r="L248" s="36"/>
      <c r="M248" s="36"/>
      <c r="N248" s="36"/>
      <c r="O248" s="36"/>
      <c r="P248" s="36"/>
      <c r="Q248" s="36"/>
      <c r="R248" s="36"/>
      <c r="S248" s="36"/>
      <c r="T248" s="36"/>
      <c r="U248" s="36"/>
      <c r="V248" s="36"/>
    </row>
    <row r="249" spans="2:22" ht="17.25" customHeight="1" x14ac:dyDescent="0.25">
      <c r="B249" s="285" t="s">
        <v>341</v>
      </c>
      <c r="C249" s="285"/>
      <c r="D249" s="285"/>
      <c r="E249" s="285"/>
      <c r="F249" s="285"/>
      <c r="G249" s="8"/>
      <c r="H249" s="8"/>
      <c r="I249" s="8"/>
      <c r="J249" s="36"/>
      <c r="K249" s="36"/>
      <c r="L249" s="36"/>
      <c r="M249" s="36"/>
      <c r="N249" s="36"/>
      <c r="O249" s="36"/>
      <c r="P249" s="36"/>
      <c r="Q249" s="36"/>
      <c r="R249" s="36"/>
      <c r="S249" s="36"/>
      <c r="T249" s="36"/>
      <c r="U249" s="36"/>
      <c r="V249" s="36"/>
    </row>
    <row r="250" spans="2:22" ht="17.25" customHeight="1" thickBot="1" x14ac:dyDescent="0.3">
      <c r="B250" s="53"/>
      <c r="C250" s="53"/>
      <c r="D250" s="53"/>
      <c r="E250" s="53"/>
      <c r="F250" s="53"/>
      <c r="G250" s="53"/>
      <c r="H250" s="53"/>
      <c r="I250" s="53"/>
      <c r="J250" s="53"/>
      <c r="K250" s="53"/>
      <c r="L250" s="33"/>
      <c r="M250" s="33"/>
      <c r="U250" s="36"/>
      <c r="V250" s="36"/>
    </row>
    <row r="251" spans="2:22" ht="17.25" customHeight="1" thickBot="1" x14ac:dyDescent="0.3">
      <c r="B251" s="66" t="s">
        <v>277</v>
      </c>
      <c r="C251" s="365" t="s">
        <v>314</v>
      </c>
      <c r="D251" s="328"/>
      <c r="E251" s="328"/>
      <c r="F251" s="328"/>
      <c r="G251" s="328"/>
      <c r="H251" s="328"/>
      <c r="I251" s="329"/>
      <c r="J251" s="327" t="s">
        <v>315</v>
      </c>
      <c r="K251" s="328"/>
      <c r="L251" s="328"/>
      <c r="M251" s="328"/>
      <c r="N251" s="329"/>
      <c r="O251" s="271" t="s">
        <v>340</v>
      </c>
      <c r="P251" s="334"/>
      <c r="Q251" s="334"/>
      <c r="R251" s="334"/>
      <c r="S251" s="334"/>
      <c r="T251" s="335"/>
      <c r="U251" s="36"/>
      <c r="V251" s="36"/>
    </row>
    <row r="252" spans="2:22" ht="17.25" customHeight="1" x14ac:dyDescent="0.25">
      <c r="B252" s="67"/>
      <c r="C252" s="443"/>
      <c r="D252" s="411"/>
      <c r="E252" s="411"/>
      <c r="F252" s="411"/>
      <c r="G252" s="411"/>
      <c r="H252" s="411"/>
      <c r="I252" s="444"/>
      <c r="J252" s="410"/>
      <c r="K252" s="411"/>
      <c r="L252" s="411"/>
      <c r="M252" s="411"/>
      <c r="N252" s="444"/>
      <c r="O252" s="253"/>
      <c r="P252" s="254"/>
      <c r="Q252" s="254"/>
      <c r="R252" s="254"/>
      <c r="S252" s="254"/>
      <c r="T252" s="255"/>
      <c r="U252" s="36"/>
      <c r="V252" s="36"/>
    </row>
    <row r="253" spans="2:22" ht="17.25" customHeight="1" thickBot="1" x14ac:dyDescent="0.3">
      <c r="B253" s="68"/>
      <c r="C253" s="366"/>
      <c r="D253" s="367"/>
      <c r="E253" s="367"/>
      <c r="F253" s="367"/>
      <c r="G253" s="367"/>
      <c r="H253" s="367"/>
      <c r="I253" s="368"/>
      <c r="J253" s="369"/>
      <c r="K253" s="367"/>
      <c r="L253" s="367"/>
      <c r="M253" s="367"/>
      <c r="N253" s="368"/>
      <c r="O253" s="362"/>
      <c r="P253" s="363"/>
      <c r="Q253" s="363"/>
      <c r="R253" s="363"/>
      <c r="S253" s="363"/>
      <c r="T253" s="364"/>
      <c r="V253" s="36"/>
    </row>
    <row r="254" spans="2:22" ht="17.25" customHeight="1" x14ac:dyDescent="0.25">
      <c r="B254" s="36"/>
      <c r="C254" s="36"/>
      <c r="D254" s="36"/>
      <c r="E254" s="36"/>
      <c r="F254" s="36"/>
      <c r="G254" s="36"/>
      <c r="H254" s="36"/>
      <c r="I254" s="36"/>
      <c r="J254" s="36"/>
      <c r="K254" s="36"/>
      <c r="L254" s="36"/>
      <c r="M254" s="36"/>
      <c r="N254" s="36"/>
      <c r="O254" s="36"/>
      <c r="P254" s="36"/>
      <c r="Q254" s="36"/>
      <c r="R254" s="36"/>
      <c r="S254" s="36"/>
      <c r="T254" s="36"/>
      <c r="V254" s="36"/>
    </row>
    <row r="255" spans="2:22" ht="17.25" customHeight="1" x14ac:dyDescent="0.25">
      <c r="B255" s="333" t="s">
        <v>406</v>
      </c>
      <c r="C255" s="333"/>
      <c r="D255" s="333"/>
      <c r="E255" s="333"/>
      <c r="F255" s="333"/>
      <c r="G255" s="333"/>
      <c r="H255" s="333"/>
      <c r="I255" s="333"/>
      <c r="J255" s="333"/>
      <c r="K255" s="333"/>
      <c r="L255" s="333"/>
      <c r="M255" s="333"/>
      <c r="N255" s="333"/>
      <c r="O255" s="333"/>
      <c r="P255" s="333"/>
      <c r="Q255" s="333"/>
      <c r="R255" s="333"/>
      <c r="S255" s="333"/>
      <c r="V255" s="36"/>
    </row>
    <row r="256" spans="2:22" ht="17.25" customHeight="1" x14ac:dyDescent="0.25">
      <c r="B256" s="333"/>
      <c r="C256" s="333"/>
      <c r="D256" s="333"/>
      <c r="E256" s="333"/>
      <c r="F256" s="333"/>
      <c r="G256" s="333"/>
      <c r="H256" s="333"/>
      <c r="I256" s="333"/>
      <c r="J256" s="333"/>
      <c r="K256" s="333"/>
      <c r="L256" s="333"/>
      <c r="M256" s="333"/>
      <c r="N256" s="333"/>
      <c r="O256" s="333"/>
      <c r="P256" s="333"/>
      <c r="Q256" s="333"/>
      <c r="R256" s="333"/>
      <c r="S256" s="333"/>
      <c r="V256" s="36"/>
    </row>
    <row r="257" spans="2:22" ht="17.25" customHeight="1" x14ac:dyDescent="0.25">
      <c r="V257" s="36"/>
    </row>
    <row r="258" spans="2:22" ht="17.25" customHeight="1" x14ac:dyDescent="0.25">
      <c r="B258" s="285" t="s">
        <v>740</v>
      </c>
      <c r="C258" s="285"/>
      <c r="D258" s="285"/>
      <c r="E258" s="285"/>
      <c r="F258" s="285"/>
      <c r="G258" s="285"/>
      <c r="V258" s="36"/>
    </row>
    <row r="259" spans="2:22" ht="17.25" customHeight="1" thickBot="1" x14ac:dyDescent="0.3">
      <c r="V259" s="36"/>
    </row>
    <row r="260" spans="2:22" ht="17.25" customHeight="1" x14ac:dyDescent="0.25">
      <c r="B260" s="303" t="s">
        <v>31</v>
      </c>
      <c r="C260" s="305"/>
      <c r="D260" s="303" t="s">
        <v>32</v>
      </c>
      <c r="E260" s="305"/>
      <c r="F260" s="303" t="s">
        <v>33</v>
      </c>
      <c r="G260" s="305"/>
      <c r="H260" s="303" t="s">
        <v>239</v>
      </c>
      <c r="I260" s="304"/>
      <c r="J260" s="304"/>
      <c r="K260" s="304"/>
      <c r="L260" s="304"/>
      <c r="M260" s="304"/>
      <c r="N260" s="265" t="s">
        <v>164</v>
      </c>
      <c r="O260" s="266"/>
      <c r="P260" s="266"/>
      <c r="Q260" s="266"/>
      <c r="R260" s="266"/>
      <c r="S260" s="266"/>
      <c r="T260" s="267"/>
      <c r="V260" s="36"/>
    </row>
    <row r="261" spans="2:22" ht="17.25" customHeight="1" thickBot="1" x14ac:dyDescent="0.3">
      <c r="B261" s="306"/>
      <c r="C261" s="308"/>
      <c r="D261" s="306"/>
      <c r="E261" s="308"/>
      <c r="F261" s="306"/>
      <c r="G261" s="308"/>
      <c r="H261" s="306"/>
      <c r="I261" s="307"/>
      <c r="J261" s="307"/>
      <c r="K261" s="307"/>
      <c r="L261" s="307"/>
      <c r="M261" s="307"/>
      <c r="N261" s="268"/>
      <c r="O261" s="269"/>
      <c r="P261" s="269"/>
      <c r="Q261" s="269"/>
      <c r="R261" s="269"/>
      <c r="S261" s="269"/>
      <c r="T261" s="270"/>
      <c r="U261" s="10"/>
    </row>
    <row r="262" spans="2:22" ht="17.25" customHeight="1" x14ac:dyDescent="0.25">
      <c r="B262" s="431">
        <v>4030490</v>
      </c>
      <c r="C262" s="432"/>
      <c r="D262" s="431" t="s">
        <v>741</v>
      </c>
      <c r="E262" s="432"/>
      <c r="F262" s="431">
        <v>3809728.72</v>
      </c>
      <c r="G262" s="432"/>
      <c r="H262" s="330" t="s">
        <v>565</v>
      </c>
      <c r="I262" s="331"/>
      <c r="J262" s="331"/>
      <c r="K262" s="331"/>
      <c r="L262" s="331"/>
      <c r="M262" s="332"/>
      <c r="N262" s="330" t="s">
        <v>563</v>
      </c>
      <c r="O262" s="331"/>
      <c r="P262" s="331"/>
      <c r="Q262" s="331"/>
      <c r="R262" s="331"/>
      <c r="S262" s="331"/>
      <c r="T262" s="332"/>
    </row>
    <row r="263" spans="2:22" ht="17.25" customHeight="1" x14ac:dyDescent="0.25">
      <c r="B263" s="286"/>
      <c r="C263" s="287"/>
      <c r="D263" s="286"/>
      <c r="E263" s="287"/>
      <c r="F263" s="286"/>
      <c r="G263" s="287"/>
      <c r="H263" s="294" t="s">
        <v>564</v>
      </c>
      <c r="I263" s="295"/>
      <c r="J263" s="295"/>
      <c r="K263" s="295"/>
      <c r="L263" s="295"/>
      <c r="M263" s="296"/>
      <c r="N263" s="294" t="s">
        <v>514</v>
      </c>
      <c r="O263" s="295"/>
      <c r="P263" s="295"/>
      <c r="Q263" s="295"/>
      <c r="R263" s="295"/>
      <c r="S263" s="295"/>
      <c r="T263" s="296"/>
    </row>
    <row r="264" spans="2:22" ht="17.25" customHeight="1" x14ac:dyDescent="0.25">
      <c r="B264" s="286"/>
      <c r="C264" s="287"/>
      <c r="D264" s="286"/>
      <c r="E264" s="287"/>
      <c r="F264" s="286"/>
      <c r="G264" s="287"/>
      <c r="H264" s="294" t="s">
        <v>568</v>
      </c>
      <c r="I264" s="295"/>
      <c r="J264" s="295"/>
      <c r="K264" s="295"/>
      <c r="L264" s="295"/>
      <c r="M264" s="296"/>
      <c r="N264" s="294" t="s">
        <v>569</v>
      </c>
      <c r="O264" s="295"/>
      <c r="P264" s="295"/>
      <c r="Q264" s="295"/>
      <c r="R264" s="295"/>
      <c r="S264" s="295"/>
      <c r="T264" s="296"/>
    </row>
    <row r="265" spans="2:22" ht="17.25" customHeight="1" x14ac:dyDescent="0.25">
      <c r="B265" s="286"/>
      <c r="C265" s="287"/>
      <c r="D265" s="286"/>
      <c r="E265" s="287"/>
      <c r="F265" s="286"/>
      <c r="G265" s="287"/>
      <c r="H265" s="294" t="s">
        <v>562</v>
      </c>
      <c r="I265" s="295"/>
      <c r="J265" s="295"/>
      <c r="K265" s="295"/>
      <c r="L265" s="295"/>
      <c r="M265" s="296"/>
      <c r="N265" s="294" t="s">
        <v>514</v>
      </c>
      <c r="O265" s="295"/>
      <c r="P265" s="295"/>
      <c r="Q265" s="295"/>
      <c r="R265" s="295"/>
      <c r="S265" s="295"/>
      <c r="T265" s="296"/>
    </row>
    <row r="266" spans="2:22" ht="17.25" customHeight="1" x14ac:dyDescent="0.25">
      <c r="B266" s="286"/>
      <c r="C266" s="287"/>
      <c r="D266" s="286"/>
      <c r="E266" s="287"/>
      <c r="F266" s="286"/>
      <c r="G266" s="287"/>
      <c r="H266" s="294" t="s">
        <v>561</v>
      </c>
      <c r="I266" s="295"/>
      <c r="J266" s="295"/>
      <c r="K266" s="295"/>
      <c r="L266" s="295"/>
      <c r="M266" s="296"/>
      <c r="N266" s="294" t="s">
        <v>570</v>
      </c>
      <c r="O266" s="295"/>
      <c r="P266" s="295"/>
      <c r="Q266" s="295"/>
      <c r="R266" s="295"/>
      <c r="S266" s="295"/>
      <c r="T266" s="296"/>
    </row>
    <row r="267" spans="2:22" ht="17.25" customHeight="1" thickBot="1" x14ac:dyDescent="0.3">
      <c r="B267" s="321"/>
      <c r="C267" s="322"/>
      <c r="D267" s="321"/>
      <c r="E267" s="322"/>
      <c r="F267" s="321"/>
      <c r="G267" s="322"/>
      <c r="H267" s="300" t="s">
        <v>566</v>
      </c>
      <c r="I267" s="301"/>
      <c r="J267" s="301"/>
      <c r="K267" s="301"/>
      <c r="L267" s="301"/>
      <c r="M267" s="302"/>
      <c r="N267" s="300" t="s">
        <v>567</v>
      </c>
      <c r="O267" s="301"/>
      <c r="P267" s="301"/>
      <c r="Q267" s="301"/>
      <c r="R267" s="301"/>
      <c r="S267" s="301"/>
      <c r="T267" s="302"/>
    </row>
    <row r="268" spans="2:22" ht="17.25" customHeight="1" x14ac:dyDescent="0.25">
      <c r="B268" s="9"/>
      <c r="C268" s="9"/>
      <c r="D268" s="9"/>
      <c r="E268" s="9"/>
      <c r="F268" s="9"/>
      <c r="G268" s="9"/>
      <c r="H268" s="10"/>
      <c r="I268" s="10"/>
      <c r="J268" s="10"/>
      <c r="K268" s="10"/>
      <c r="L268" s="10"/>
      <c r="M268" s="10"/>
      <c r="N268" s="10"/>
      <c r="O268" s="10"/>
      <c r="P268" s="10"/>
      <c r="Q268" s="10"/>
      <c r="R268" s="10"/>
      <c r="S268" s="10"/>
      <c r="T268" s="10"/>
    </row>
    <row r="269" spans="2:22" ht="17.25" customHeight="1" thickBot="1" x14ac:dyDescent="0.3">
      <c r="B269" s="519" t="s">
        <v>407</v>
      </c>
      <c r="C269" s="519"/>
      <c r="D269" s="519"/>
      <c r="E269" s="519"/>
      <c r="F269" s="18"/>
      <c r="G269" s="18"/>
      <c r="H269" s="18"/>
      <c r="I269" s="18"/>
      <c r="J269" s="18"/>
      <c r="K269" s="17"/>
      <c r="L269" s="17"/>
      <c r="M269" s="17"/>
      <c r="N269" s="17"/>
      <c r="O269" s="17"/>
      <c r="P269" s="15"/>
    </row>
    <row r="270" spans="2:22" ht="17.25" customHeight="1" x14ac:dyDescent="0.25">
      <c r="B270" s="347"/>
      <c r="C270" s="348"/>
      <c r="D270" s="348"/>
      <c r="E270" s="348"/>
      <c r="F270" s="348"/>
      <c r="G270" s="348"/>
      <c r="H270" s="348"/>
      <c r="I270" s="348"/>
      <c r="J270" s="348"/>
      <c r="K270" s="348"/>
      <c r="L270" s="348"/>
      <c r="M270" s="348"/>
      <c r="N270" s="348"/>
      <c r="O270" s="348"/>
      <c r="P270" s="348"/>
      <c r="Q270" s="348"/>
      <c r="R270" s="348"/>
      <c r="S270" s="349"/>
      <c r="U270" s="25"/>
      <c r="V270" s="25"/>
    </row>
    <row r="271" spans="2:22" ht="17.25" hidden="1" customHeight="1" thickBot="1" x14ac:dyDescent="0.3">
      <c r="B271" s="353"/>
      <c r="C271" s="354"/>
      <c r="D271" s="354"/>
      <c r="E271" s="354"/>
      <c r="F271" s="354"/>
      <c r="G271" s="354"/>
      <c r="H271" s="354"/>
      <c r="I271" s="354"/>
      <c r="J271" s="354"/>
      <c r="K271" s="354"/>
      <c r="L271" s="354"/>
      <c r="M271" s="354"/>
      <c r="N271" s="354"/>
      <c r="O271" s="354"/>
      <c r="P271" s="354"/>
      <c r="Q271" s="354"/>
      <c r="R271" s="354"/>
      <c r="S271" s="355"/>
    </row>
    <row r="272" spans="2:22" ht="17.25" customHeight="1" x14ac:dyDescent="0.25">
      <c r="B272" s="7"/>
      <c r="C272" s="7"/>
      <c r="D272" s="7"/>
      <c r="E272" s="7"/>
      <c r="F272" s="7"/>
      <c r="G272" s="7"/>
      <c r="H272" s="7"/>
      <c r="I272" s="7"/>
      <c r="J272" s="7"/>
      <c r="K272" s="7"/>
      <c r="L272" s="7"/>
      <c r="M272" s="10"/>
      <c r="N272" s="10"/>
      <c r="O272" s="11"/>
      <c r="P272" s="11"/>
      <c r="Q272" s="11"/>
      <c r="R272" s="11"/>
      <c r="S272" s="11"/>
    </row>
    <row r="273" spans="2:21" ht="17.25" customHeight="1" x14ac:dyDescent="0.25">
      <c r="B273" s="285" t="s">
        <v>368</v>
      </c>
      <c r="C273" s="285"/>
      <c r="D273" s="285"/>
      <c r="E273" s="285"/>
    </row>
    <row r="274" spans="2:21" ht="17.25" customHeight="1" x14ac:dyDescent="0.25">
      <c r="B274" s="25"/>
      <c r="C274" s="25"/>
      <c r="D274" s="25"/>
      <c r="E274" s="25"/>
      <c r="F274" s="25"/>
      <c r="G274" s="25"/>
      <c r="H274" s="25"/>
      <c r="I274" s="25"/>
      <c r="J274" s="25"/>
      <c r="K274" s="25"/>
      <c r="L274" s="25"/>
      <c r="M274" s="25"/>
      <c r="N274" s="25"/>
      <c r="O274" s="25"/>
      <c r="P274" s="25"/>
      <c r="Q274" s="25"/>
      <c r="R274" s="25"/>
      <c r="S274" s="25"/>
      <c r="T274" s="25"/>
    </row>
    <row r="275" spans="2:21" ht="17.25" customHeight="1" thickBot="1" x14ac:dyDescent="0.3">
      <c r="B275" s="320" t="s">
        <v>286</v>
      </c>
      <c r="C275" s="320"/>
      <c r="D275" s="320"/>
      <c r="E275" s="320"/>
      <c r="F275" s="25"/>
      <c r="G275" s="25"/>
      <c r="H275" s="25"/>
      <c r="I275" s="25"/>
      <c r="J275" s="25"/>
      <c r="K275" s="25"/>
      <c r="L275" s="25"/>
      <c r="M275" s="25"/>
      <c r="N275" s="25"/>
      <c r="O275" s="25"/>
      <c r="P275" s="25"/>
      <c r="Q275" s="25"/>
      <c r="R275" s="25"/>
      <c r="S275" s="25"/>
      <c r="T275" s="25"/>
    </row>
    <row r="276" spans="2:21" ht="17.25" customHeight="1" x14ac:dyDescent="0.25">
      <c r="B276" s="303" t="s">
        <v>28</v>
      </c>
      <c r="C276" s="304"/>
      <c r="D276" s="304"/>
      <c r="E276" s="304"/>
      <c r="F276" s="304"/>
      <c r="G276" s="305"/>
      <c r="H276" s="265" t="s">
        <v>29</v>
      </c>
      <c r="I276" s="266"/>
      <c r="J276" s="266"/>
      <c r="K276" s="266"/>
      <c r="L276" s="266"/>
      <c r="M276" s="266"/>
      <c r="N276" s="267"/>
      <c r="O276" s="265" t="s">
        <v>30</v>
      </c>
      <c r="P276" s="266"/>
      <c r="Q276" s="266"/>
      <c r="R276" s="266"/>
      <c r="S276" s="266"/>
      <c r="T276" s="267"/>
    </row>
    <row r="277" spans="2:21" ht="17.25" customHeight="1" thickBot="1" x14ac:dyDescent="0.3">
      <c r="B277" s="306"/>
      <c r="C277" s="307"/>
      <c r="D277" s="307"/>
      <c r="E277" s="307"/>
      <c r="F277" s="307"/>
      <c r="G277" s="308"/>
      <c r="H277" s="268"/>
      <c r="I277" s="269"/>
      <c r="J277" s="269"/>
      <c r="K277" s="269"/>
      <c r="L277" s="269"/>
      <c r="M277" s="269"/>
      <c r="N277" s="270"/>
      <c r="O277" s="268"/>
      <c r="P277" s="269"/>
      <c r="Q277" s="269"/>
      <c r="R277" s="269"/>
      <c r="S277" s="269"/>
      <c r="T277" s="270"/>
    </row>
    <row r="278" spans="2:21" ht="17.25" customHeight="1" x14ac:dyDescent="0.25">
      <c r="B278" s="316"/>
      <c r="C278" s="317"/>
      <c r="D278" s="317"/>
      <c r="E278" s="317"/>
      <c r="F278" s="317"/>
      <c r="G278" s="317"/>
      <c r="H278" s="316"/>
      <c r="I278" s="317"/>
      <c r="J278" s="317"/>
      <c r="K278" s="317"/>
      <c r="L278" s="317"/>
      <c r="M278" s="317"/>
      <c r="N278" s="514"/>
      <c r="O278" s="516"/>
      <c r="P278" s="517"/>
      <c r="Q278" s="517"/>
      <c r="R278" s="517"/>
      <c r="S278" s="517"/>
      <c r="T278" s="518"/>
    </row>
    <row r="279" spans="2:21" ht="0.75" customHeight="1" thickBot="1" x14ac:dyDescent="0.3">
      <c r="B279" s="318"/>
      <c r="C279" s="319"/>
      <c r="D279" s="319"/>
      <c r="E279" s="319"/>
      <c r="F279" s="319"/>
      <c r="G279" s="319"/>
      <c r="H279" s="318"/>
      <c r="I279" s="319"/>
      <c r="J279" s="319"/>
      <c r="K279" s="319"/>
      <c r="L279" s="319"/>
      <c r="M279" s="319"/>
      <c r="N279" s="515"/>
      <c r="O279" s="511"/>
      <c r="P279" s="512"/>
      <c r="Q279" s="512"/>
      <c r="R279" s="512"/>
      <c r="S279" s="512"/>
      <c r="T279" s="513"/>
    </row>
    <row r="280" spans="2:21" ht="17.25" customHeight="1" x14ac:dyDescent="0.25">
      <c r="B280" s="31"/>
      <c r="C280" s="31"/>
      <c r="D280" s="31"/>
      <c r="E280" s="31"/>
      <c r="F280" s="31"/>
      <c r="G280" s="31"/>
      <c r="H280" s="31"/>
      <c r="I280" s="31"/>
      <c r="J280" s="31"/>
      <c r="K280" s="31"/>
      <c r="L280" s="31"/>
      <c r="M280" s="31"/>
      <c r="N280" s="31"/>
      <c r="O280" s="31"/>
      <c r="P280" s="31"/>
      <c r="Q280" s="31"/>
      <c r="R280" s="31"/>
      <c r="S280" s="31"/>
      <c r="T280" s="31"/>
    </row>
    <row r="281" spans="2:21" ht="17.25" customHeight="1" thickBot="1" x14ac:dyDescent="0.3">
      <c r="B281" s="312" t="s">
        <v>292</v>
      </c>
      <c r="C281" s="312"/>
      <c r="D281" s="312"/>
      <c r="E281" s="312"/>
      <c r="F281" s="312"/>
      <c r="G281" s="312"/>
      <c r="H281" s="31"/>
      <c r="I281" s="31"/>
      <c r="J281" s="31"/>
      <c r="K281" s="31"/>
      <c r="L281" s="31"/>
      <c r="M281" s="31"/>
      <c r="N281" s="31"/>
      <c r="O281" s="31"/>
      <c r="P281" s="31"/>
      <c r="Q281" s="31"/>
      <c r="R281" s="31"/>
      <c r="S281" s="31"/>
      <c r="T281" s="31"/>
    </row>
    <row r="282" spans="2:21" ht="17.25" customHeight="1" thickBot="1" x14ac:dyDescent="0.3">
      <c r="B282" s="31"/>
      <c r="C282" s="31"/>
      <c r="D282" s="31"/>
      <c r="E282" s="31"/>
      <c r="F282" s="31"/>
      <c r="G282" s="31"/>
      <c r="H282" s="31"/>
      <c r="I282" s="31"/>
      <c r="J282" s="31"/>
      <c r="K282" s="303" t="s">
        <v>34</v>
      </c>
      <c r="L282" s="304"/>
      <c r="M282" s="304"/>
      <c r="N282" s="304"/>
      <c r="O282" s="305"/>
      <c r="P282" s="265" t="s">
        <v>35</v>
      </c>
      <c r="Q282" s="266"/>
      <c r="R282" s="266"/>
      <c r="S282" s="266"/>
      <c r="T282" s="267"/>
    </row>
    <row r="283" spans="2:21" ht="17.25" customHeight="1" thickBot="1" x14ac:dyDescent="0.3">
      <c r="B283" s="313" t="s">
        <v>165</v>
      </c>
      <c r="C283" s="314"/>
      <c r="D283" s="315"/>
      <c r="E283" s="436" t="s">
        <v>161</v>
      </c>
      <c r="F283" s="437"/>
      <c r="G283" s="437"/>
      <c r="H283" s="437"/>
      <c r="I283" s="438"/>
      <c r="J283" s="31"/>
      <c r="K283" s="306"/>
      <c r="L283" s="307"/>
      <c r="M283" s="307"/>
      <c r="N283" s="307"/>
      <c r="O283" s="308"/>
      <c r="P283" s="268"/>
      <c r="Q283" s="269"/>
      <c r="R283" s="269"/>
      <c r="S283" s="269"/>
      <c r="T283" s="270"/>
    </row>
    <row r="284" spans="2:21" ht="17.25" customHeight="1" x14ac:dyDescent="0.25">
      <c r="B284" s="309" t="s">
        <v>240</v>
      </c>
      <c r="C284" s="310"/>
      <c r="D284" s="311"/>
      <c r="E284" s="262"/>
      <c r="F284" s="263"/>
      <c r="G284" s="263"/>
      <c r="H284" s="263"/>
      <c r="I284" s="264"/>
      <c r="J284" s="31"/>
      <c r="K284" s="79"/>
      <c r="L284" s="80"/>
      <c r="M284" s="80"/>
      <c r="N284" s="80"/>
      <c r="O284" s="80"/>
      <c r="P284" s="288"/>
      <c r="Q284" s="289"/>
      <c r="R284" s="289"/>
      <c r="S284" s="289"/>
      <c r="T284" s="290"/>
      <c r="U284" s="10"/>
    </row>
    <row r="285" spans="2:21" ht="17.25" customHeight="1" x14ac:dyDescent="0.25">
      <c r="B285" s="297" t="s">
        <v>166</v>
      </c>
      <c r="C285" s="298"/>
      <c r="D285" s="299"/>
      <c r="E285" s="262"/>
      <c r="F285" s="263"/>
      <c r="G285" s="263"/>
      <c r="H285" s="263"/>
      <c r="I285" s="264"/>
      <c r="J285" s="31"/>
      <c r="K285" s="81"/>
      <c r="L285" s="82"/>
      <c r="M285" s="82"/>
      <c r="N285" s="82"/>
      <c r="O285" s="82"/>
      <c r="P285" s="291"/>
      <c r="Q285" s="292"/>
      <c r="R285" s="292"/>
      <c r="S285" s="292"/>
      <c r="T285" s="293"/>
      <c r="U285" s="10"/>
    </row>
    <row r="286" spans="2:21" ht="17.25" customHeight="1" x14ac:dyDescent="0.25">
      <c r="B286" s="297" t="s">
        <v>241</v>
      </c>
      <c r="C286" s="298"/>
      <c r="D286" s="299"/>
      <c r="E286" s="262"/>
      <c r="F286" s="263"/>
      <c r="G286" s="263"/>
      <c r="H286" s="263"/>
      <c r="I286" s="264"/>
      <c r="J286" s="31"/>
      <c r="K286" s="81"/>
      <c r="L286" s="82"/>
      <c r="M286" s="82"/>
      <c r="N286" s="82"/>
      <c r="O286" s="82"/>
      <c r="P286" s="291"/>
      <c r="Q286" s="292"/>
      <c r="R286" s="292"/>
      <c r="S286" s="292"/>
      <c r="T286" s="293"/>
      <c r="U286" s="10"/>
    </row>
    <row r="287" spans="2:21" ht="17.25" customHeight="1" x14ac:dyDescent="0.25">
      <c r="B287" s="297" t="s">
        <v>234</v>
      </c>
      <c r="C287" s="298"/>
      <c r="D287" s="299"/>
      <c r="E287" s="527"/>
      <c r="F287" s="528"/>
      <c r="G287" s="528"/>
      <c r="H287" s="528"/>
      <c r="I287" s="529"/>
      <c r="J287" s="31"/>
      <c r="K287" s="81"/>
      <c r="L287" s="82"/>
      <c r="M287" s="82"/>
      <c r="N287" s="82"/>
      <c r="O287" s="82"/>
      <c r="P287" s="291"/>
      <c r="Q287" s="292"/>
      <c r="R287" s="292"/>
      <c r="S287" s="292"/>
      <c r="T287" s="293"/>
      <c r="U287" s="10"/>
    </row>
    <row r="288" spans="2:21" ht="17.25" customHeight="1" x14ac:dyDescent="0.25">
      <c r="B288" s="297" t="s">
        <v>167</v>
      </c>
      <c r="C288" s="298"/>
      <c r="D288" s="299"/>
      <c r="E288" s="527"/>
      <c r="F288" s="528"/>
      <c r="G288" s="528"/>
      <c r="H288" s="528"/>
      <c r="I288" s="529"/>
      <c r="J288" s="31"/>
      <c r="K288" s="81"/>
      <c r="L288" s="82"/>
      <c r="M288" s="82"/>
      <c r="N288" s="82"/>
      <c r="O288" s="82"/>
      <c r="P288" s="291"/>
      <c r="Q288" s="292"/>
      <c r="R288" s="292"/>
      <c r="S288" s="292"/>
      <c r="T288" s="293"/>
      <c r="U288" s="14"/>
    </row>
    <row r="289" spans="2:22" ht="17.25" customHeight="1" x14ac:dyDescent="0.25">
      <c r="B289" s="521" t="s">
        <v>168</v>
      </c>
      <c r="C289" s="522"/>
      <c r="D289" s="523"/>
      <c r="E289" s="527"/>
      <c r="F289" s="528"/>
      <c r="G289" s="528"/>
      <c r="H289" s="528"/>
      <c r="I289" s="529"/>
      <c r="J289" s="31"/>
      <c r="K289" s="81"/>
      <c r="L289" s="82"/>
      <c r="M289" s="82"/>
      <c r="N289" s="82"/>
      <c r="O289" s="82"/>
      <c r="P289" s="291"/>
      <c r="Q289" s="292"/>
      <c r="R289" s="292"/>
      <c r="S289" s="292"/>
      <c r="T289" s="293"/>
      <c r="V289" s="10"/>
    </row>
    <row r="290" spans="2:22" ht="17.25" customHeight="1" thickBot="1" x14ac:dyDescent="0.3">
      <c r="B290" s="524" t="s">
        <v>169</v>
      </c>
      <c r="C290" s="525"/>
      <c r="D290" s="526"/>
      <c r="E290" s="530"/>
      <c r="F290" s="531"/>
      <c r="G290" s="531"/>
      <c r="H290" s="531"/>
      <c r="I290" s="532"/>
      <c r="J290" s="31"/>
      <c r="K290" s="83"/>
      <c r="L290" s="84"/>
      <c r="M290" s="84"/>
      <c r="N290" s="84"/>
      <c r="O290" s="84"/>
      <c r="P290" s="533"/>
      <c r="Q290" s="534"/>
      <c r="R290" s="534"/>
      <c r="S290" s="534"/>
      <c r="T290" s="535"/>
      <c r="U290" s="25"/>
      <c r="V290" s="10"/>
    </row>
    <row r="291" spans="2:22" ht="32.25" customHeight="1" x14ac:dyDescent="0.25">
      <c r="B291" s="9"/>
      <c r="C291" s="9"/>
      <c r="D291" s="9"/>
      <c r="E291" s="9"/>
      <c r="F291" s="9"/>
      <c r="G291" s="9"/>
      <c r="H291" s="10"/>
      <c r="I291" s="10"/>
      <c r="J291" s="10"/>
      <c r="K291" s="31"/>
      <c r="L291" s="10"/>
      <c r="M291" s="10"/>
      <c r="N291" s="10"/>
      <c r="O291" s="10"/>
      <c r="P291" s="10"/>
      <c r="Q291" s="10"/>
      <c r="R291" s="10"/>
      <c r="S291" s="10"/>
      <c r="U291" s="25"/>
      <c r="V291" s="10"/>
    </row>
    <row r="292" spans="2:22" ht="17.25" customHeight="1" x14ac:dyDescent="0.25">
      <c r="B292" s="333" t="s">
        <v>36</v>
      </c>
      <c r="C292" s="333"/>
      <c r="D292" s="333"/>
      <c r="E292" s="333"/>
      <c r="F292" s="333"/>
      <c r="G292" s="333"/>
      <c r="H292" s="333"/>
      <c r="I292" s="333"/>
      <c r="J292" s="333"/>
      <c r="K292" s="333"/>
      <c r="L292" s="333"/>
      <c r="M292" s="333"/>
      <c r="N292" s="333"/>
      <c r="O292" s="333"/>
      <c r="P292" s="333"/>
      <c r="Q292" s="333"/>
      <c r="R292" s="333"/>
      <c r="S292" s="333"/>
      <c r="U292" s="25"/>
      <c r="V292" s="10"/>
    </row>
    <row r="293" spans="2:22" ht="17.25" customHeight="1" x14ac:dyDescent="0.25">
      <c r="B293" s="333"/>
      <c r="C293" s="333"/>
      <c r="D293" s="333"/>
      <c r="E293" s="333"/>
      <c r="F293" s="333"/>
      <c r="G293" s="333"/>
      <c r="H293" s="333"/>
      <c r="I293" s="333"/>
      <c r="J293" s="333"/>
      <c r="K293" s="333"/>
      <c r="L293" s="333"/>
      <c r="M293" s="333"/>
      <c r="N293" s="333"/>
      <c r="O293" s="333"/>
      <c r="P293" s="333"/>
      <c r="Q293" s="333"/>
      <c r="R293" s="333"/>
      <c r="S293" s="333"/>
      <c r="U293" s="25"/>
      <c r="V293" s="10"/>
    </row>
    <row r="294" spans="2:22" ht="17.25" customHeight="1" x14ac:dyDescent="0.25">
      <c r="U294" s="25"/>
      <c r="V294" s="10"/>
    </row>
    <row r="295" spans="2:22" ht="17.25" customHeight="1" x14ac:dyDescent="0.25">
      <c r="B295" s="285" t="s">
        <v>317</v>
      </c>
      <c r="C295" s="285"/>
      <c r="D295" s="285"/>
      <c r="E295" s="285"/>
      <c r="F295" s="285"/>
      <c r="G295" s="12"/>
      <c r="H295" s="12"/>
      <c r="I295" s="12"/>
      <c r="J295" s="12"/>
      <c r="K295" s="12"/>
      <c r="L295" s="13"/>
      <c r="M295" s="13"/>
      <c r="N295" s="14"/>
      <c r="O295" s="14"/>
      <c r="P295" s="14"/>
      <c r="Q295" s="14"/>
      <c r="R295" s="14"/>
      <c r="S295" s="14"/>
      <c r="T295" s="14"/>
      <c r="U295" s="25"/>
      <c r="V295" s="10"/>
    </row>
    <row r="296" spans="2:22" ht="17.25" customHeight="1" thickBot="1" x14ac:dyDescent="0.3">
      <c r="B296" s="520" t="s">
        <v>38</v>
      </c>
      <c r="C296" s="520"/>
      <c r="D296" s="520"/>
      <c r="E296" s="32"/>
      <c r="F296" s="32"/>
      <c r="G296" s="32"/>
      <c r="H296" s="32"/>
      <c r="I296" s="32"/>
      <c r="J296" s="32"/>
      <c r="K296" s="32"/>
      <c r="L296" s="24"/>
      <c r="M296" s="24"/>
      <c r="N296" s="33"/>
      <c r="O296" s="33"/>
      <c r="P296" s="34"/>
      <c r="Q296" s="283" t="s">
        <v>39</v>
      </c>
      <c r="R296" s="283"/>
      <c r="S296" s="283"/>
      <c r="U296" s="25"/>
      <c r="V296" s="10"/>
    </row>
    <row r="297" spans="2:22" ht="17.25" customHeight="1" x14ac:dyDescent="0.25">
      <c r="B297" s="274" t="s">
        <v>548</v>
      </c>
      <c r="C297" s="275"/>
      <c r="D297" s="275"/>
      <c r="E297" s="275"/>
      <c r="F297" s="275"/>
      <c r="G297" s="275"/>
      <c r="H297" s="275"/>
      <c r="I297" s="275"/>
      <c r="J297" s="276"/>
      <c r="K297" s="274" t="s">
        <v>552</v>
      </c>
      <c r="L297" s="275"/>
      <c r="M297" s="275"/>
      <c r="N297" s="275"/>
      <c r="O297" s="275"/>
      <c r="P297" s="275"/>
      <c r="Q297" s="275"/>
      <c r="R297" s="275"/>
      <c r="S297" s="276"/>
      <c r="T297" s="14"/>
      <c r="U297" s="25"/>
      <c r="V297" s="10"/>
    </row>
    <row r="298" spans="2:22" ht="17.25" customHeight="1" x14ac:dyDescent="0.25">
      <c r="B298" s="277"/>
      <c r="C298" s="278"/>
      <c r="D298" s="278"/>
      <c r="E298" s="278"/>
      <c r="F298" s="278"/>
      <c r="G298" s="278"/>
      <c r="H298" s="278"/>
      <c r="I298" s="278"/>
      <c r="J298" s="279"/>
      <c r="K298" s="277"/>
      <c r="L298" s="278"/>
      <c r="M298" s="278"/>
      <c r="N298" s="278"/>
      <c r="O298" s="278"/>
      <c r="P298" s="278"/>
      <c r="Q298" s="278"/>
      <c r="R298" s="278"/>
      <c r="S298" s="279"/>
      <c r="T298" s="14"/>
      <c r="U298" s="25"/>
      <c r="V298" s="10"/>
    </row>
    <row r="299" spans="2:22" ht="17.25" customHeight="1" x14ac:dyDescent="0.25">
      <c r="B299" s="277"/>
      <c r="C299" s="278"/>
      <c r="D299" s="278"/>
      <c r="E299" s="278"/>
      <c r="F299" s="278"/>
      <c r="G299" s="278"/>
      <c r="H299" s="278"/>
      <c r="I299" s="278"/>
      <c r="J299" s="279"/>
      <c r="K299" s="277"/>
      <c r="L299" s="278"/>
      <c r="M299" s="278"/>
      <c r="N299" s="278"/>
      <c r="O299" s="278"/>
      <c r="P299" s="278"/>
      <c r="Q299" s="278"/>
      <c r="R299" s="278"/>
      <c r="S299" s="279"/>
      <c r="T299" s="14"/>
      <c r="U299" s="25"/>
      <c r="V299" s="10"/>
    </row>
    <row r="300" spans="2:22" ht="17.25" customHeight="1" x14ac:dyDescent="0.25">
      <c r="B300" s="277"/>
      <c r="C300" s="278"/>
      <c r="D300" s="278"/>
      <c r="E300" s="278"/>
      <c r="F300" s="278"/>
      <c r="G300" s="278"/>
      <c r="H300" s="278"/>
      <c r="I300" s="278"/>
      <c r="J300" s="279"/>
      <c r="K300" s="277"/>
      <c r="L300" s="278"/>
      <c r="M300" s="278"/>
      <c r="N300" s="278"/>
      <c r="O300" s="278"/>
      <c r="P300" s="278"/>
      <c r="Q300" s="278"/>
      <c r="R300" s="278"/>
      <c r="S300" s="279"/>
      <c r="T300" s="14"/>
      <c r="U300" s="25"/>
      <c r="V300" s="10"/>
    </row>
    <row r="301" spans="2:22" ht="17.25" customHeight="1" x14ac:dyDescent="0.25">
      <c r="B301" s="277"/>
      <c r="C301" s="278"/>
      <c r="D301" s="278"/>
      <c r="E301" s="278"/>
      <c r="F301" s="278"/>
      <c r="G301" s="278"/>
      <c r="H301" s="278"/>
      <c r="I301" s="278"/>
      <c r="J301" s="279"/>
      <c r="K301" s="277"/>
      <c r="L301" s="278"/>
      <c r="M301" s="278"/>
      <c r="N301" s="278"/>
      <c r="O301" s="278"/>
      <c r="P301" s="278"/>
      <c r="Q301" s="278"/>
      <c r="R301" s="278"/>
      <c r="S301" s="279"/>
      <c r="T301" s="14"/>
      <c r="U301" s="25"/>
      <c r="V301" s="10"/>
    </row>
    <row r="302" spans="2:22" ht="17.25" customHeight="1" x14ac:dyDescent="0.25">
      <c r="B302" s="277"/>
      <c r="C302" s="278"/>
      <c r="D302" s="278"/>
      <c r="E302" s="278"/>
      <c r="F302" s="278"/>
      <c r="G302" s="278"/>
      <c r="H302" s="278"/>
      <c r="I302" s="278"/>
      <c r="J302" s="279"/>
      <c r="K302" s="277"/>
      <c r="L302" s="278"/>
      <c r="M302" s="278"/>
      <c r="N302" s="278"/>
      <c r="O302" s="278"/>
      <c r="P302" s="278"/>
      <c r="Q302" s="278"/>
      <c r="R302" s="278"/>
      <c r="S302" s="279"/>
      <c r="T302" s="14"/>
      <c r="U302" s="25"/>
      <c r="V302" s="10"/>
    </row>
    <row r="303" spans="2:22" ht="17.25" customHeight="1" x14ac:dyDescent="0.25">
      <c r="B303" s="277"/>
      <c r="C303" s="278"/>
      <c r="D303" s="278"/>
      <c r="E303" s="278"/>
      <c r="F303" s="278"/>
      <c r="G303" s="278"/>
      <c r="H303" s="278"/>
      <c r="I303" s="278"/>
      <c r="J303" s="279"/>
      <c r="K303" s="277"/>
      <c r="L303" s="278"/>
      <c r="M303" s="278"/>
      <c r="N303" s="278"/>
      <c r="O303" s="278"/>
      <c r="P303" s="278"/>
      <c r="Q303" s="278"/>
      <c r="R303" s="278"/>
      <c r="S303" s="279"/>
      <c r="T303" s="14"/>
      <c r="U303" s="25"/>
      <c r="V303" s="10"/>
    </row>
    <row r="304" spans="2:22" ht="15" customHeight="1" thickBot="1" x14ac:dyDescent="0.3">
      <c r="B304" s="280"/>
      <c r="C304" s="281"/>
      <c r="D304" s="281"/>
      <c r="E304" s="281"/>
      <c r="F304" s="281"/>
      <c r="G304" s="281"/>
      <c r="H304" s="281"/>
      <c r="I304" s="281"/>
      <c r="J304" s="282"/>
      <c r="K304" s="280"/>
      <c r="L304" s="281"/>
      <c r="M304" s="281"/>
      <c r="N304" s="281"/>
      <c r="O304" s="281"/>
      <c r="P304" s="281"/>
      <c r="Q304" s="281"/>
      <c r="R304" s="281"/>
      <c r="S304" s="282"/>
      <c r="T304" s="14"/>
      <c r="U304" s="25"/>
      <c r="V304" s="10"/>
    </row>
    <row r="305" spans="2:22" ht="21" customHeight="1" thickBot="1" x14ac:dyDescent="0.3">
      <c r="B305" s="274" t="s">
        <v>748</v>
      </c>
      <c r="C305" s="275"/>
      <c r="D305" s="275"/>
      <c r="E305" s="275"/>
      <c r="F305" s="275"/>
      <c r="G305" s="275"/>
      <c r="H305" s="275"/>
      <c r="I305" s="275"/>
      <c r="J305" s="276"/>
      <c r="K305" s="274" t="s">
        <v>553</v>
      </c>
      <c r="L305" s="275"/>
      <c r="M305" s="275"/>
      <c r="N305" s="275"/>
      <c r="O305" s="275"/>
      <c r="P305" s="275"/>
      <c r="Q305" s="275"/>
      <c r="R305" s="275"/>
      <c r="S305" s="276"/>
      <c r="T305" s="14"/>
      <c r="U305" s="25"/>
      <c r="V305" s="10"/>
    </row>
    <row r="306" spans="2:22" s="5" customFormat="1" ht="17.25" hidden="1" customHeight="1" thickBot="1" x14ac:dyDescent="0.3">
      <c r="B306" s="280"/>
      <c r="C306" s="281"/>
      <c r="D306" s="281"/>
      <c r="E306" s="281"/>
      <c r="F306" s="281"/>
      <c r="G306" s="281"/>
      <c r="H306" s="281"/>
      <c r="I306" s="281"/>
      <c r="J306" s="282"/>
      <c r="K306" s="280"/>
      <c r="L306" s="281"/>
      <c r="M306" s="281"/>
      <c r="N306" s="281"/>
      <c r="O306" s="281"/>
      <c r="P306" s="281"/>
      <c r="Q306" s="281"/>
      <c r="R306" s="281"/>
      <c r="S306" s="282"/>
      <c r="T306" s="14"/>
      <c r="U306" s="14"/>
      <c r="V306" s="14"/>
    </row>
    <row r="307" spans="2:22" s="5" customFormat="1" ht="17.25" customHeight="1" x14ac:dyDescent="0.25">
      <c r="B307" s="284" t="s">
        <v>40</v>
      </c>
      <c r="C307" s="284"/>
      <c r="D307" s="284"/>
      <c r="E307" s="34"/>
      <c r="F307" s="34"/>
      <c r="G307" s="34"/>
      <c r="H307" s="34"/>
      <c r="I307" s="34"/>
      <c r="J307" s="34"/>
      <c r="K307" s="34"/>
      <c r="L307" s="24"/>
      <c r="M307" s="24"/>
      <c r="N307" s="33"/>
      <c r="O307" s="33"/>
      <c r="P307" s="34"/>
      <c r="Q307" s="284" t="s">
        <v>44</v>
      </c>
      <c r="R307" s="284"/>
      <c r="S307" s="284"/>
      <c r="T307"/>
      <c r="U307" s="14"/>
      <c r="V307" s="14"/>
    </row>
    <row r="308" spans="2:22" s="5" customFormat="1" ht="17.25" customHeight="1" x14ac:dyDescent="0.25">
      <c r="B308" s="14"/>
      <c r="C308" s="14"/>
      <c r="D308" s="14"/>
      <c r="E308" s="14"/>
      <c r="F308" s="14"/>
      <c r="G308" s="14"/>
      <c r="H308" s="14"/>
      <c r="I308" s="14"/>
      <c r="J308" s="14"/>
      <c r="K308" s="14"/>
      <c r="L308" s="13"/>
      <c r="M308" s="13"/>
      <c r="N308" s="14"/>
      <c r="O308" s="14"/>
      <c r="P308" s="14"/>
      <c r="Q308" s="14"/>
      <c r="R308" s="14"/>
      <c r="S308" s="14"/>
      <c r="T308" s="14"/>
      <c r="U308" s="14"/>
      <c r="V308" s="14"/>
    </row>
    <row r="309" spans="2:22" s="5" customFormat="1" ht="17.25" customHeight="1" x14ac:dyDescent="0.25">
      <c r="B309" s="285" t="s">
        <v>318</v>
      </c>
      <c r="C309" s="285"/>
      <c r="D309" s="285"/>
      <c r="E309" s="285"/>
      <c r="F309" s="285"/>
      <c r="G309" s="14"/>
      <c r="H309" s="14"/>
      <c r="I309" s="14"/>
      <c r="J309" s="14"/>
      <c r="K309" s="14"/>
      <c r="L309" s="13"/>
      <c r="M309" s="13"/>
      <c r="N309" s="14"/>
      <c r="O309" s="14"/>
      <c r="P309" s="14"/>
      <c r="Q309" s="14"/>
      <c r="R309" s="14"/>
      <c r="S309" s="14"/>
      <c r="T309" s="14"/>
      <c r="U309" s="14"/>
      <c r="V309" s="14"/>
    </row>
    <row r="310" spans="2:22" s="5" customFormat="1" ht="17.25" customHeight="1" thickBot="1" x14ac:dyDescent="0.3">
      <c r="B310" s="520" t="s">
        <v>38</v>
      </c>
      <c r="C310" s="520"/>
      <c r="D310" s="520"/>
      <c r="E310" s="32"/>
      <c r="F310" s="32"/>
      <c r="G310" s="32"/>
      <c r="H310" s="32"/>
      <c r="I310" s="32"/>
      <c r="J310" s="32"/>
      <c r="K310" s="32"/>
      <c r="L310" s="24"/>
      <c r="M310" s="24"/>
      <c r="N310" s="33"/>
      <c r="O310" s="33"/>
      <c r="P310" s="34"/>
      <c r="Q310" s="283" t="s">
        <v>39</v>
      </c>
      <c r="R310" s="283"/>
      <c r="S310" s="283"/>
      <c r="T310" s="14"/>
      <c r="U310" s="14"/>
      <c r="V310" s="14"/>
    </row>
    <row r="311" spans="2:22" s="5" customFormat="1" ht="17.25" customHeight="1" x14ac:dyDescent="0.25">
      <c r="B311" s="274" t="s">
        <v>547</v>
      </c>
      <c r="C311" s="275"/>
      <c r="D311" s="275"/>
      <c r="E311" s="275"/>
      <c r="F311" s="275"/>
      <c r="G311" s="275"/>
      <c r="H311" s="275"/>
      <c r="I311" s="275"/>
      <c r="J311" s="275"/>
      <c r="K311" s="274" t="s">
        <v>554</v>
      </c>
      <c r="L311" s="275"/>
      <c r="M311" s="275"/>
      <c r="N311" s="275"/>
      <c r="O311" s="275"/>
      <c r="P311" s="275"/>
      <c r="Q311" s="275"/>
      <c r="R311" s="275"/>
      <c r="S311" s="276"/>
      <c r="T311" s="14"/>
      <c r="U311" s="14"/>
      <c r="V311" s="14"/>
    </row>
    <row r="312" spans="2:22" s="5" customFormat="1" ht="17.25" customHeight="1" x14ac:dyDescent="0.25">
      <c r="B312" s="277"/>
      <c r="C312" s="278"/>
      <c r="D312" s="278"/>
      <c r="E312" s="278"/>
      <c r="F312" s="278"/>
      <c r="G312" s="278"/>
      <c r="H312" s="278"/>
      <c r="I312" s="278"/>
      <c r="J312" s="278"/>
      <c r="K312" s="277"/>
      <c r="L312" s="278"/>
      <c r="M312" s="278"/>
      <c r="N312" s="278"/>
      <c r="O312" s="278"/>
      <c r="P312" s="278"/>
      <c r="Q312" s="278"/>
      <c r="R312" s="278"/>
      <c r="S312" s="279"/>
      <c r="T312" s="14"/>
      <c r="U312" s="14"/>
      <c r="V312" s="14"/>
    </row>
    <row r="313" spans="2:22" s="5" customFormat="1" ht="17.25" customHeight="1" x14ac:dyDescent="0.25">
      <c r="B313" s="277"/>
      <c r="C313" s="278"/>
      <c r="D313" s="278"/>
      <c r="E313" s="278"/>
      <c r="F313" s="278"/>
      <c r="G313" s="278"/>
      <c r="H313" s="278"/>
      <c r="I313" s="278"/>
      <c r="J313" s="278"/>
      <c r="K313" s="277"/>
      <c r="L313" s="278"/>
      <c r="M313" s="278"/>
      <c r="N313" s="278"/>
      <c r="O313" s="278"/>
      <c r="P313" s="278"/>
      <c r="Q313" s="278"/>
      <c r="R313" s="278"/>
      <c r="S313" s="279"/>
      <c r="T313" s="14"/>
      <c r="U313" s="14"/>
      <c r="V313" s="14"/>
    </row>
    <row r="314" spans="2:22" s="5" customFormat="1" ht="17.25" customHeight="1" x14ac:dyDescent="0.25">
      <c r="B314" s="277"/>
      <c r="C314" s="278"/>
      <c r="D314" s="278"/>
      <c r="E314" s="278"/>
      <c r="F314" s="278"/>
      <c r="G314" s="278"/>
      <c r="H314" s="278"/>
      <c r="I314" s="278"/>
      <c r="J314" s="278"/>
      <c r="K314" s="277"/>
      <c r="L314" s="278"/>
      <c r="M314" s="278"/>
      <c r="N314" s="278"/>
      <c r="O314" s="278"/>
      <c r="P314" s="278"/>
      <c r="Q314" s="278"/>
      <c r="R314" s="278"/>
      <c r="S314" s="279"/>
      <c r="T314" s="14"/>
      <c r="U314" s="14"/>
      <c r="V314" s="14"/>
    </row>
    <row r="315" spans="2:22" s="5" customFormat="1" ht="17.25" customHeight="1" x14ac:dyDescent="0.25">
      <c r="B315" s="277"/>
      <c r="C315" s="278"/>
      <c r="D315" s="278"/>
      <c r="E315" s="278"/>
      <c r="F315" s="278"/>
      <c r="G315" s="278"/>
      <c r="H315" s="278"/>
      <c r="I315" s="278"/>
      <c r="J315" s="278"/>
      <c r="K315" s="277"/>
      <c r="L315" s="278"/>
      <c r="M315" s="278"/>
      <c r="N315" s="278"/>
      <c r="O315" s="278"/>
      <c r="P315" s="278"/>
      <c r="Q315" s="278"/>
      <c r="R315" s="278"/>
      <c r="S315" s="279"/>
      <c r="T315" s="14"/>
      <c r="U315" s="14"/>
      <c r="V315" s="14"/>
    </row>
    <row r="316" spans="2:22" s="5" customFormat="1" ht="17.25" customHeight="1" x14ac:dyDescent="0.25">
      <c r="B316" s="277"/>
      <c r="C316" s="278"/>
      <c r="D316" s="278"/>
      <c r="E316" s="278"/>
      <c r="F316" s="278"/>
      <c r="G316" s="278"/>
      <c r="H316" s="278"/>
      <c r="I316" s="278"/>
      <c r="J316" s="278"/>
      <c r="K316" s="277"/>
      <c r="L316" s="278"/>
      <c r="M316" s="278"/>
      <c r="N316" s="278"/>
      <c r="O316" s="278"/>
      <c r="P316" s="278"/>
      <c r="Q316" s="278"/>
      <c r="R316" s="278"/>
      <c r="S316" s="279"/>
      <c r="T316" s="14"/>
      <c r="U316" s="14"/>
      <c r="V316" s="14"/>
    </row>
    <row r="317" spans="2:22" s="5" customFormat="1" ht="17.25" customHeight="1" thickBot="1" x14ac:dyDescent="0.3">
      <c r="B317" s="277"/>
      <c r="C317" s="278"/>
      <c r="D317" s="278"/>
      <c r="E317" s="278"/>
      <c r="F317" s="278"/>
      <c r="G317" s="278"/>
      <c r="H317" s="278"/>
      <c r="I317" s="278"/>
      <c r="J317" s="278"/>
      <c r="K317" s="277"/>
      <c r="L317" s="278"/>
      <c r="M317" s="278"/>
      <c r="N317" s="278"/>
      <c r="O317" s="278"/>
      <c r="P317" s="278"/>
      <c r="Q317" s="278"/>
      <c r="R317" s="278"/>
      <c r="S317" s="279"/>
      <c r="T317" s="14"/>
      <c r="U317" s="14"/>
      <c r="V317" s="14"/>
    </row>
    <row r="318" spans="2:22" s="5" customFormat="1" ht="17.25" hidden="1" customHeight="1" thickBot="1" x14ac:dyDescent="0.3">
      <c r="B318" s="280"/>
      <c r="C318" s="281"/>
      <c r="D318" s="281"/>
      <c r="E318" s="281"/>
      <c r="F318" s="281"/>
      <c r="G318" s="281"/>
      <c r="H318" s="281"/>
      <c r="I318" s="281"/>
      <c r="J318" s="281"/>
      <c r="K318" s="280"/>
      <c r="L318" s="281"/>
      <c r="M318" s="281"/>
      <c r="N318" s="281"/>
      <c r="O318" s="281"/>
      <c r="P318" s="281"/>
      <c r="Q318" s="281"/>
      <c r="R318" s="281"/>
      <c r="S318" s="282"/>
      <c r="T318" s="14"/>
      <c r="U318" s="14"/>
      <c r="V318" s="14"/>
    </row>
    <row r="319" spans="2:22" s="5" customFormat="1" ht="17.25" customHeight="1" x14ac:dyDescent="0.25">
      <c r="B319" s="274" t="s">
        <v>549</v>
      </c>
      <c r="C319" s="275"/>
      <c r="D319" s="275"/>
      <c r="E319" s="275"/>
      <c r="F319" s="275"/>
      <c r="G319" s="275"/>
      <c r="H319" s="275"/>
      <c r="I319" s="275"/>
      <c r="J319" s="275"/>
      <c r="K319" s="274" t="s">
        <v>743</v>
      </c>
      <c r="L319" s="275"/>
      <c r="M319" s="275"/>
      <c r="N319" s="275"/>
      <c r="O319" s="275"/>
      <c r="P319" s="275"/>
      <c r="Q319" s="275"/>
      <c r="R319" s="275"/>
      <c r="S319" s="276"/>
      <c r="T319" s="14"/>
      <c r="U319" s="14"/>
      <c r="V319" s="14"/>
    </row>
    <row r="320" spans="2:22" s="5" customFormat="1" ht="17.25" customHeight="1" x14ac:dyDescent="0.25">
      <c r="B320" s="277"/>
      <c r="C320" s="278"/>
      <c r="D320" s="278"/>
      <c r="E320" s="278"/>
      <c r="F320" s="278"/>
      <c r="G320" s="278"/>
      <c r="H320" s="278"/>
      <c r="I320" s="278"/>
      <c r="J320" s="278"/>
      <c r="K320" s="277"/>
      <c r="L320" s="278"/>
      <c r="M320" s="278"/>
      <c r="N320" s="278"/>
      <c r="O320" s="278"/>
      <c r="P320" s="278"/>
      <c r="Q320" s="278"/>
      <c r="R320" s="278"/>
      <c r="S320" s="279"/>
      <c r="T320" s="14"/>
      <c r="U320" s="14"/>
      <c r="V320" s="14"/>
    </row>
    <row r="321" spans="2:22" ht="17.25" customHeight="1" x14ac:dyDescent="0.25">
      <c r="B321" s="277"/>
      <c r="C321" s="278"/>
      <c r="D321" s="278"/>
      <c r="E321" s="278"/>
      <c r="F321" s="278"/>
      <c r="G321" s="278"/>
      <c r="H321" s="278"/>
      <c r="I321" s="278"/>
      <c r="J321" s="278"/>
      <c r="K321" s="277"/>
      <c r="L321" s="278"/>
      <c r="M321" s="278"/>
      <c r="N321" s="278"/>
      <c r="O321" s="278"/>
      <c r="P321" s="278"/>
      <c r="Q321" s="278"/>
      <c r="R321" s="278"/>
      <c r="S321" s="279"/>
      <c r="T321" s="14"/>
      <c r="U321" s="34"/>
      <c r="V321" s="14"/>
    </row>
    <row r="322" spans="2:22" s="5" customFormat="1" ht="4.5" customHeight="1" thickBot="1" x14ac:dyDescent="0.3">
      <c r="B322" s="280"/>
      <c r="C322" s="281"/>
      <c r="D322" s="281"/>
      <c r="E322" s="281"/>
      <c r="F322" s="281"/>
      <c r="G322" s="281"/>
      <c r="H322" s="281"/>
      <c r="I322" s="281"/>
      <c r="J322" s="281"/>
      <c r="K322" s="280"/>
      <c r="L322" s="281"/>
      <c r="M322" s="281"/>
      <c r="N322" s="281"/>
      <c r="O322" s="281"/>
      <c r="P322" s="281"/>
      <c r="Q322" s="281"/>
      <c r="R322" s="281"/>
      <c r="S322" s="282"/>
      <c r="T322" s="14"/>
      <c r="U322"/>
      <c r="V322" s="24"/>
    </row>
    <row r="323" spans="2:22" s="5" customFormat="1" ht="17.25" customHeight="1" x14ac:dyDescent="0.25">
      <c r="B323" s="284" t="s">
        <v>40</v>
      </c>
      <c r="C323" s="284"/>
      <c r="D323" s="284"/>
      <c r="E323" s="34"/>
      <c r="F323" s="34"/>
      <c r="G323" s="34"/>
      <c r="H323" s="34"/>
      <c r="I323" s="34"/>
      <c r="J323" s="34"/>
      <c r="K323" s="34"/>
      <c r="L323" s="24"/>
      <c r="M323" s="24"/>
      <c r="N323" s="33"/>
      <c r="O323" s="33"/>
      <c r="P323" s="34"/>
      <c r="Q323" s="284" t="s">
        <v>44</v>
      </c>
      <c r="R323" s="284"/>
      <c r="S323" s="284"/>
      <c r="T323" s="14"/>
      <c r="U323"/>
      <c r="V323" s="24"/>
    </row>
    <row r="324" spans="2:22" s="5" customFormat="1" ht="17.25" customHeight="1" x14ac:dyDescent="0.25">
      <c r="B324" s="34"/>
      <c r="C324" s="34"/>
      <c r="D324" s="34"/>
      <c r="E324" s="34"/>
      <c r="F324" s="34"/>
      <c r="G324" s="34"/>
      <c r="H324" s="34"/>
      <c r="I324" s="34"/>
      <c r="J324" s="34"/>
      <c r="K324" s="34"/>
      <c r="L324" s="33"/>
      <c r="M324" s="33"/>
      <c r="N324" s="34"/>
      <c r="O324" s="34"/>
      <c r="P324" s="34"/>
      <c r="Q324" s="34"/>
      <c r="R324" s="34"/>
      <c r="S324" s="34"/>
      <c r="T324" s="34"/>
      <c r="U324"/>
      <c r="V324" s="24"/>
    </row>
    <row r="325" spans="2:22" s="5" customFormat="1" ht="17.25" customHeight="1" x14ac:dyDescent="0.25">
      <c r="B325" s="285" t="s">
        <v>342</v>
      </c>
      <c r="C325" s="285"/>
      <c r="D325" s="285"/>
      <c r="E325" s="285"/>
      <c r="F325"/>
      <c r="G325"/>
      <c r="H325"/>
      <c r="I325"/>
      <c r="J325"/>
      <c r="K325"/>
      <c r="L325"/>
      <c r="M325"/>
      <c r="N325"/>
      <c r="O325"/>
      <c r="P325"/>
      <c r="Q325"/>
      <c r="R325"/>
      <c r="S325"/>
      <c r="T325"/>
      <c r="U325"/>
      <c r="V325" s="24"/>
    </row>
    <row r="326" spans="2:22" s="5" customFormat="1" ht="17.25" customHeight="1" thickBot="1" x14ac:dyDescent="0.3">
      <c r="B326" s="520" t="s">
        <v>38</v>
      </c>
      <c r="C326" s="520"/>
      <c r="D326" s="520"/>
      <c r="E326" s="32"/>
      <c r="F326" s="32"/>
      <c r="G326" s="32"/>
      <c r="H326" s="32"/>
      <c r="I326" s="32"/>
      <c r="J326" s="32"/>
      <c r="K326" s="32"/>
      <c r="L326" s="24"/>
      <c r="M326" s="24"/>
      <c r="N326" s="33"/>
      <c r="O326" s="33"/>
      <c r="P326" s="34"/>
      <c r="Q326" s="283" t="s">
        <v>39</v>
      </c>
      <c r="R326" s="283"/>
      <c r="S326" s="283"/>
      <c r="T326"/>
      <c r="U326"/>
      <c r="V326" s="24"/>
    </row>
    <row r="327" spans="2:22" s="5" customFormat="1" ht="17.25" customHeight="1" x14ac:dyDescent="0.25">
      <c r="B327" s="274" t="s">
        <v>550</v>
      </c>
      <c r="C327" s="275"/>
      <c r="D327" s="275"/>
      <c r="E327" s="275"/>
      <c r="F327" s="275"/>
      <c r="G327" s="275"/>
      <c r="H327" s="275"/>
      <c r="I327" s="275"/>
      <c r="J327" s="276"/>
      <c r="K327" s="274" t="s">
        <v>555</v>
      </c>
      <c r="L327" s="275"/>
      <c r="M327" s="275"/>
      <c r="N327" s="275"/>
      <c r="O327" s="275"/>
      <c r="P327" s="275"/>
      <c r="Q327" s="275"/>
      <c r="R327" s="275"/>
      <c r="S327" s="276"/>
      <c r="T327"/>
      <c r="U327"/>
      <c r="V327" s="24"/>
    </row>
    <row r="328" spans="2:22" s="5" customFormat="1" ht="17.25" customHeight="1" x14ac:dyDescent="0.25">
      <c r="B328" s="277"/>
      <c r="C328" s="278"/>
      <c r="D328" s="278"/>
      <c r="E328" s="278"/>
      <c r="F328" s="278"/>
      <c r="G328" s="278"/>
      <c r="H328" s="278"/>
      <c r="I328" s="278"/>
      <c r="J328" s="279"/>
      <c r="K328" s="277"/>
      <c r="L328" s="278"/>
      <c r="M328" s="278"/>
      <c r="N328" s="278"/>
      <c r="O328" s="278"/>
      <c r="P328" s="278"/>
      <c r="Q328" s="278"/>
      <c r="R328" s="278"/>
      <c r="S328" s="279"/>
      <c r="T328"/>
      <c r="U328"/>
      <c r="V328" s="24"/>
    </row>
    <row r="329" spans="2:22" s="5" customFormat="1" ht="17.25" customHeight="1" x14ac:dyDescent="0.25">
      <c r="B329" s="277"/>
      <c r="C329" s="278"/>
      <c r="D329" s="278"/>
      <c r="E329" s="278"/>
      <c r="F329" s="278"/>
      <c r="G329" s="278"/>
      <c r="H329" s="278"/>
      <c r="I329" s="278"/>
      <c r="J329" s="279"/>
      <c r="K329" s="277"/>
      <c r="L329" s="278"/>
      <c r="M329" s="278"/>
      <c r="N329" s="278"/>
      <c r="O329" s="278"/>
      <c r="P329" s="278"/>
      <c r="Q329" s="278"/>
      <c r="R329" s="278"/>
      <c r="S329" s="279"/>
      <c r="T329"/>
      <c r="U329"/>
      <c r="V329" s="24"/>
    </row>
    <row r="330" spans="2:22" s="5" customFormat="1" ht="6" customHeight="1" thickBot="1" x14ac:dyDescent="0.3">
      <c r="B330" s="280"/>
      <c r="C330" s="281"/>
      <c r="D330" s="281"/>
      <c r="E330" s="281"/>
      <c r="F330" s="281"/>
      <c r="G330" s="281"/>
      <c r="H330" s="281"/>
      <c r="I330" s="281"/>
      <c r="J330" s="282"/>
      <c r="K330" s="280"/>
      <c r="L330" s="281"/>
      <c r="M330" s="281"/>
      <c r="N330" s="281"/>
      <c r="O330" s="281"/>
      <c r="P330" s="281"/>
      <c r="Q330" s="281"/>
      <c r="R330" s="281"/>
      <c r="S330" s="282"/>
      <c r="T330"/>
      <c r="U330"/>
      <c r="V330" s="24"/>
    </row>
    <row r="331" spans="2:22" s="5" customFormat="1" ht="17.25" customHeight="1" x14ac:dyDescent="0.25">
      <c r="B331" s="274" t="s">
        <v>551</v>
      </c>
      <c r="C331" s="275"/>
      <c r="D331" s="275"/>
      <c r="E331" s="275"/>
      <c r="F331" s="275"/>
      <c r="G331" s="275"/>
      <c r="H331" s="275"/>
      <c r="I331" s="275"/>
      <c r="J331" s="276"/>
      <c r="K331" s="274" t="s">
        <v>556</v>
      </c>
      <c r="L331" s="275"/>
      <c r="M331" s="275"/>
      <c r="N331" s="275"/>
      <c r="O331" s="275"/>
      <c r="P331" s="275"/>
      <c r="Q331" s="275"/>
      <c r="R331" s="275"/>
      <c r="S331" s="276"/>
      <c r="T331"/>
      <c r="U331"/>
      <c r="V331" s="24"/>
    </row>
    <row r="332" spans="2:22" ht="9.75" customHeight="1" thickBot="1" x14ac:dyDescent="0.3">
      <c r="B332" s="280"/>
      <c r="C332" s="281"/>
      <c r="D332" s="281"/>
      <c r="E332" s="281"/>
      <c r="F332" s="281"/>
      <c r="G332" s="281"/>
      <c r="H332" s="281"/>
      <c r="I332" s="281"/>
      <c r="J332" s="282"/>
      <c r="K332" s="280"/>
      <c r="L332" s="281"/>
      <c r="M332" s="281"/>
      <c r="N332" s="281"/>
      <c r="O332" s="281"/>
      <c r="P332" s="281"/>
      <c r="Q332" s="281"/>
      <c r="R332" s="281"/>
      <c r="S332" s="282"/>
    </row>
    <row r="333" spans="2:22" ht="17.25" customHeight="1" x14ac:dyDescent="0.25">
      <c r="B333" s="284" t="s">
        <v>40</v>
      </c>
      <c r="C333" s="284"/>
      <c r="D333" s="284"/>
      <c r="E333" s="34"/>
      <c r="F333" s="34"/>
      <c r="G333" s="34"/>
      <c r="H333" s="34"/>
      <c r="I333" s="34"/>
      <c r="J333" s="34"/>
      <c r="K333" s="34"/>
      <c r="L333" s="24"/>
      <c r="M333" s="24"/>
      <c r="N333" s="33"/>
      <c r="O333" s="33"/>
      <c r="P333" s="34"/>
      <c r="Q333" s="284" t="s">
        <v>44</v>
      </c>
      <c r="R333" s="284"/>
      <c r="S333" s="284"/>
    </row>
    <row r="334" spans="2:22" ht="17.25" customHeight="1" x14ac:dyDescent="0.25"/>
    <row r="335" spans="2:22" ht="17.25" customHeight="1" x14ac:dyDescent="0.25">
      <c r="B335" s="285" t="s">
        <v>543</v>
      </c>
      <c r="C335" s="285"/>
      <c r="D335" s="285"/>
      <c r="E335" s="285"/>
      <c r="F335" s="285"/>
      <c r="G335" s="285"/>
      <c r="H335" s="285"/>
      <c r="I335" s="285"/>
      <c r="J335" s="285"/>
      <c r="K335" s="285"/>
      <c r="L335" s="285"/>
      <c r="M335" s="285"/>
    </row>
    <row r="336" spans="2:22" ht="17.25" customHeight="1" thickBot="1" x14ac:dyDescent="0.3"/>
    <row r="337" spans="1:19" ht="17.25" customHeight="1" x14ac:dyDescent="0.25">
      <c r="B337" s="274" t="s">
        <v>557</v>
      </c>
      <c r="C337" s="275"/>
      <c r="D337" s="275"/>
      <c r="E337" s="275"/>
      <c r="F337" s="275"/>
      <c r="G337" s="275"/>
      <c r="H337" s="275"/>
      <c r="I337" s="275"/>
      <c r="J337" s="275"/>
      <c r="K337" s="275"/>
      <c r="L337" s="275"/>
      <c r="M337" s="275"/>
      <c r="N337" s="275"/>
      <c r="O337" s="275"/>
      <c r="P337" s="275"/>
      <c r="Q337" s="275"/>
      <c r="R337" s="275"/>
      <c r="S337" s="276"/>
    </row>
    <row r="338" spans="1:19" ht="17.25" customHeight="1" x14ac:dyDescent="0.25">
      <c r="B338" s="277"/>
      <c r="C338" s="278"/>
      <c r="D338" s="278"/>
      <c r="E338" s="278"/>
      <c r="F338" s="278"/>
      <c r="G338" s="278"/>
      <c r="H338" s="278"/>
      <c r="I338" s="278"/>
      <c r="J338" s="278"/>
      <c r="K338" s="278"/>
      <c r="L338" s="278"/>
      <c r="M338" s="278"/>
      <c r="N338" s="278"/>
      <c r="O338" s="278"/>
      <c r="P338" s="278"/>
      <c r="Q338" s="278"/>
      <c r="R338" s="278"/>
      <c r="S338" s="279"/>
    </row>
    <row r="339" spans="1:19" ht="17.25" customHeight="1" x14ac:dyDescent="0.25">
      <c r="B339" s="277"/>
      <c r="C339" s="278"/>
      <c r="D339" s="278"/>
      <c r="E339" s="278"/>
      <c r="F339" s="278"/>
      <c r="G339" s="278"/>
      <c r="H339" s="278"/>
      <c r="I339" s="278"/>
      <c r="J339" s="278"/>
      <c r="K339" s="278"/>
      <c r="L339" s="278"/>
      <c r="M339" s="278"/>
      <c r="N339" s="278"/>
      <c r="O339" s="278"/>
      <c r="P339" s="278"/>
      <c r="Q339" s="278"/>
      <c r="R339" s="278"/>
      <c r="S339" s="279"/>
    </row>
    <row r="340" spans="1:19" ht="17.25" customHeight="1" x14ac:dyDescent="0.25">
      <c r="B340" s="277"/>
      <c r="C340" s="278"/>
      <c r="D340" s="278"/>
      <c r="E340" s="278"/>
      <c r="F340" s="278"/>
      <c r="G340" s="278"/>
      <c r="H340" s="278"/>
      <c r="I340" s="278"/>
      <c r="J340" s="278"/>
      <c r="K340" s="278"/>
      <c r="L340" s="278"/>
      <c r="M340" s="278"/>
      <c r="N340" s="278"/>
      <c r="O340" s="278"/>
      <c r="P340" s="278"/>
      <c r="Q340" s="278"/>
      <c r="R340" s="278"/>
      <c r="S340" s="279"/>
    </row>
    <row r="341" spans="1:19" ht="17.25" customHeight="1" x14ac:dyDescent="0.25">
      <c r="B341" s="277"/>
      <c r="C341" s="278"/>
      <c r="D341" s="278"/>
      <c r="E341" s="278"/>
      <c r="F341" s="278"/>
      <c r="G341" s="278"/>
      <c r="H341" s="278"/>
      <c r="I341" s="278"/>
      <c r="J341" s="278"/>
      <c r="K341" s="278"/>
      <c r="L341" s="278"/>
      <c r="M341" s="278"/>
      <c r="N341" s="278"/>
      <c r="O341" s="278"/>
      <c r="P341" s="278"/>
      <c r="Q341" s="278"/>
      <c r="R341" s="278"/>
      <c r="S341" s="279"/>
    </row>
    <row r="342" spans="1:19" ht="5.25" customHeight="1" thickBot="1" x14ac:dyDescent="0.3">
      <c r="B342" s="280"/>
      <c r="C342" s="281"/>
      <c r="D342" s="281"/>
      <c r="E342" s="281"/>
      <c r="F342" s="281"/>
      <c r="G342" s="281"/>
      <c r="H342" s="281"/>
      <c r="I342" s="281"/>
      <c r="J342" s="281"/>
      <c r="K342" s="281"/>
      <c r="L342" s="281"/>
      <c r="M342" s="281"/>
      <c r="N342" s="281"/>
      <c r="O342" s="281"/>
      <c r="P342" s="281"/>
      <c r="Q342" s="281"/>
      <c r="R342" s="281"/>
      <c r="S342" s="282"/>
    </row>
    <row r="343" spans="1:19" ht="17.25" customHeight="1" x14ac:dyDescent="0.25"/>
    <row r="344" spans="1:19" ht="17.25" customHeight="1" x14ac:dyDescent="0.25">
      <c r="B344" s="285" t="s">
        <v>544</v>
      </c>
      <c r="C344" s="285"/>
      <c r="D344" s="285"/>
      <c r="E344" s="285"/>
      <c r="F344" s="285"/>
      <c r="G344" s="285"/>
      <c r="H344" s="285"/>
      <c r="I344" s="285"/>
      <c r="J344" s="285"/>
      <c r="K344" s="285"/>
      <c r="L344" s="285"/>
      <c r="M344" s="285"/>
    </row>
    <row r="345" spans="1:19" ht="17.25" customHeight="1" thickBot="1" x14ac:dyDescent="0.3"/>
    <row r="346" spans="1:19" ht="17.25" customHeight="1" x14ac:dyDescent="0.25">
      <c r="B346" s="274" t="s">
        <v>558</v>
      </c>
      <c r="C346" s="275"/>
      <c r="D346" s="275"/>
      <c r="E346" s="275"/>
      <c r="F346" s="275"/>
      <c r="G346" s="275"/>
      <c r="H346" s="275"/>
      <c r="I346" s="275"/>
      <c r="J346" s="275"/>
      <c r="K346" s="275"/>
      <c r="L346" s="275"/>
      <c r="M346" s="275"/>
      <c r="N346" s="275"/>
      <c r="O346" s="275"/>
      <c r="P346" s="275"/>
      <c r="Q346" s="275"/>
      <c r="R346" s="275"/>
      <c r="S346" s="276"/>
    </row>
    <row r="347" spans="1:19" ht="17.25" customHeight="1" x14ac:dyDescent="0.25">
      <c r="B347" s="277"/>
      <c r="C347" s="278"/>
      <c r="D347" s="278"/>
      <c r="E347" s="278"/>
      <c r="F347" s="278"/>
      <c r="G347" s="278"/>
      <c r="H347" s="278"/>
      <c r="I347" s="278"/>
      <c r="J347" s="278"/>
      <c r="K347" s="278"/>
      <c r="L347" s="278"/>
      <c r="M347" s="278"/>
      <c r="N347" s="278"/>
      <c r="O347" s="278"/>
      <c r="P347" s="278"/>
      <c r="Q347" s="278"/>
      <c r="R347" s="278"/>
      <c r="S347" s="279"/>
    </row>
    <row r="348" spans="1:19" ht="17.25" customHeight="1" x14ac:dyDescent="0.25">
      <c r="A348"/>
      <c r="B348" s="277"/>
      <c r="C348" s="278"/>
      <c r="D348" s="278"/>
      <c r="E348" s="278"/>
      <c r="F348" s="278"/>
      <c r="G348" s="278"/>
      <c r="H348" s="278"/>
      <c r="I348" s="278"/>
      <c r="J348" s="278"/>
      <c r="K348" s="278"/>
      <c r="L348" s="278"/>
      <c r="M348" s="278"/>
      <c r="N348" s="278"/>
      <c r="O348" s="278"/>
      <c r="P348" s="278"/>
      <c r="Q348" s="278"/>
      <c r="R348" s="278"/>
      <c r="S348" s="279"/>
    </row>
    <row r="349" spans="1:19" ht="17.25" customHeight="1" x14ac:dyDescent="0.25">
      <c r="A349"/>
      <c r="B349" s="277"/>
      <c r="C349" s="278"/>
      <c r="D349" s="278"/>
      <c r="E349" s="278"/>
      <c r="F349" s="278"/>
      <c r="G349" s="278"/>
      <c r="H349" s="278"/>
      <c r="I349" s="278"/>
      <c r="J349" s="278"/>
      <c r="K349" s="278"/>
      <c r="L349" s="278"/>
      <c r="M349" s="278"/>
      <c r="N349" s="278"/>
      <c r="O349" s="278"/>
      <c r="P349" s="278"/>
      <c r="Q349" s="278"/>
      <c r="R349" s="278"/>
      <c r="S349" s="279"/>
    </row>
    <row r="350" spans="1:19" x14ac:dyDescent="0.25">
      <c r="B350" s="277"/>
      <c r="C350" s="278"/>
      <c r="D350" s="278"/>
      <c r="E350" s="278"/>
      <c r="F350" s="278"/>
      <c r="G350" s="278"/>
      <c r="H350" s="278"/>
      <c r="I350" s="278"/>
      <c r="J350" s="278"/>
      <c r="K350" s="278"/>
      <c r="L350" s="278"/>
      <c r="M350" s="278"/>
      <c r="N350" s="278"/>
      <c r="O350" s="278"/>
      <c r="P350" s="278"/>
      <c r="Q350" s="278"/>
      <c r="R350" s="278"/>
      <c r="S350" s="279"/>
    </row>
    <row r="351" spans="1:19" ht="2.25" customHeight="1" thickBot="1" x14ac:dyDescent="0.3">
      <c r="B351" s="280"/>
      <c r="C351" s="281"/>
      <c r="D351" s="281"/>
      <c r="E351" s="281"/>
      <c r="F351" s="281"/>
      <c r="G351" s="281"/>
      <c r="H351" s="281"/>
      <c r="I351" s="281"/>
      <c r="J351" s="281"/>
      <c r="K351" s="281"/>
      <c r="L351" s="281"/>
      <c r="M351" s="281"/>
      <c r="N351" s="281"/>
      <c r="O351" s="281"/>
      <c r="P351" s="281"/>
      <c r="Q351" s="281"/>
      <c r="R351" s="281"/>
      <c r="S351" s="282"/>
    </row>
  </sheetData>
  <mergeCells count="590">
    <mergeCell ref="C171:I171"/>
    <mergeCell ref="J171:N171"/>
    <mergeCell ref="O171:T171"/>
    <mergeCell ref="J196:N196"/>
    <mergeCell ref="O196:T196"/>
    <mergeCell ref="C173:I173"/>
    <mergeCell ref="C176:I176"/>
    <mergeCell ref="J176:N176"/>
    <mergeCell ref="O176:T176"/>
    <mergeCell ref="C182:I182"/>
    <mergeCell ref="J182:N182"/>
    <mergeCell ref="O182:T182"/>
    <mergeCell ref="C185:I185"/>
    <mergeCell ref="O185:T185"/>
    <mergeCell ref="C178:I178"/>
    <mergeCell ref="J178:N178"/>
    <mergeCell ref="O178:T178"/>
    <mergeCell ref="C192:I192"/>
    <mergeCell ref="J192:N192"/>
    <mergeCell ref="O192:T192"/>
    <mergeCell ref="C193:I193"/>
    <mergeCell ref="C175:I175"/>
    <mergeCell ref="J175:N175"/>
    <mergeCell ref="O175:T175"/>
    <mergeCell ref="J173:N173"/>
    <mergeCell ref="O173:T173"/>
    <mergeCell ref="C174:I174"/>
    <mergeCell ref="J174:N174"/>
    <mergeCell ref="O174:T174"/>
    <mergeCell ref="C184:I184"/>
    <mergeCell ref="J184:N184"/>
    <mergeCell ref="J193:N193"/>
    <mergeCell ref="O193:T193"/>
    <mergeCell ref="C187:I187"/>
    <mergeCell ref="J187:N187"/>
    <mergeCell ref="O187:T187"/>
    <mergeCell ref="B44:G44"/>
    <mergeCell ref="B45:G45"/>
    <mergeCell ref="B46:G46"/>
    <mergeCell ref="B47:G47"/>
    <mergeCell ref="C188:I188"/>
    <mergeCell ref="J188:N188"/>
    <mergeCell ref="O188:T188"/>
    <mergeCell ref="K115:K116"/>
    <mergeCell ref="Q60:Q63"/>
    <mergeCell ref="Q44:R44"/>
    <mergeCell ref="Q47:R47"/>
    <mergeCell ref="K48:O48"/>
    <mergeCell ref="Q48:R48"/>
    <mergeCell ref="B48:G48"/>
    <mergeCell ref="B56:G56"/>
    <mergeCell ref="C108:I108"/>
    <mergeCell ref="B119:H119"/>
    <mergeCell ref="C104:I104"/>
    <mergeCell ref="B101:B102"/>
    <mergeCell ref="J186:N186"/>
    <mergeCell ref="O186:T186"/>
    <mergeCell ref="C109:I109"/>
    <mergeCell ref="G73:G75"/>
    <mergeCell ref="B78:G78"/>
    <mergeCell ref="B80:B83"/>
    <mergeCell ref="C90:I90"/>
    <mergeCell ref="C106:I106"/>
    <mergeCell ref="C102:I102"/>
    <mergeCell ref="C101:I101"/>
    <mergeCell ref="C93:I93"/>
    <mergeCell ref="C94:I94"/>
    <mergeCell ref="C95:I95"/>
    <mergeCell ref="C96:I96"/>
    <mergeCell ref="B143:H143"/>
    <mergeCell ref="B137:H137"/>
    <mergeCell ref="B138:H138"/>
    <mergeCell ref="K50:P50"/>
    <mergeCell ref="B58:L58"/>
    <mergeCell ref="B54:G54"/>
    <mergeCell ref="B53:G53"/>
    <mergeCell ref="B52:G52"/>
    <mergeCell ref="B51:G51"/>
    <mergeCell ref="B50:G50"/>
    <mergeCell ref="B103:B104"/>
    <mergeCell ref="B105:B107"/>
    <mergeCell ref="C107:I107"/>
    <mergeCell ref="C87:I87"/>
    <mergeCell ref="I133:J133"/>
    <mergeCell ref="I131:J131"/>
    <mergeCell ref="I114:I116"/>
    <mergeCell ref="B114:H116"/>
    <mergeCell ref="J115:J116"/>
    <mergeCell ref="B120:H120"/>
    <mergeCell ref="B135:H135"/>
    <mergeCell ref="B136:H136"/>
    <mergeCell ref="B129:H129"/>
    <mergeCell ref="B128:H128"/>
    <mergeCell ref="B37:G40"/>
    <mergeCell ref="I31:N31"/>
    <mergeCell ref="B35:G35"/>
    <mergeCell ref="F60:F63"/>
    <mergeCell ref="H37:I39"/>
    <mergeCell ref="I33:N33"/>
    <mergeCell ref="B41:G41"/>
    <mergeCell ref="B98:B100"/>
    <mergeCell ref="C98:I98"/>
    <mergeCell ref="C99:I99"/>
    <mergeCell ref="C100:I100"/>
    <mergeCell ref="K70:M70"/>
    <mergeCell ref="C92:I92"/>
    <mergeCell ref="C84:I84"/>
    <mergeCell ref="C85:I85"/>
    <mergeCell ref="C86:I86"/>
    <mergeCell ref="C88:I88"/>
    <mergeCell ref="C89:I89"/>
    <mergeCell ref="K46:O46"/>
    <mergeCell ref="C97:I97"/>
    <mergeCell ref="B43:G43"/>
    <mergeCell ref="B42:G42"/>
    <mergeCell ref="B60:B63"/>
    <mergeCell ref="P287:T287"/>
    <mergeCell ref="P288:T288"/>
    <mergeCell ref="O238:T238"/>
    <mergeCell ref="O215:T215"/>
    <mergeCell ref="B211:T211"/>
    <mergeCell ref="C212:I212"/>
    <mergeCell ref="J212:N212"/>
    <mergeCell ref="O212:T212"/>
    <mergeCell ref="C215:I215"/>
    <mergeCell ref="J215:N215"/>
    <mergeCell ref="O232:T232"/>
    <mergeCell ref="C218:I218"/>
    <mergeCell ref="J218:N218"/>
    <mergeCell ref="C232:I232"/>
    <mergeCell ref="J232:N232"/>
    <mergeCell ref="O230:T230"/>
    <mergeCell ref="O231:T231"/>
    <mergeCell ref="B287:D287"/>
    <mergeCell ref="B326:D326"/>
    <mergeCell ref="B310:D310"/>
    <mergeCell ref="B296:D296"/>
    <mergeCell ref="B323:D323"/>
    <mergeCell ref="B307:D307"/>
    <mergeCell ref="B305:J306"/>
    <mergeCell ref="B288:D288"/>
    <mergeCell ref="B289:D289"/>
    <mergeCell ref="B290:D290"/>
    <mergeCell ref="B292:S293"/>
    <mergeCell ref="K297:S304"/>
    <mergeCell ref="K305:S306"/>
    <mergeCell ref="B297:J304"/>
    <mergeCell ref="Q296:S296"/>
    <mergeCell ref="Q307:S307"/>
    <mergeCell ref="E289:I289"/>
    <mergeCell ref="E290:I290"/>
    <mergeCell ref="B309:F309"/>
    <mergeCell ref="B295:F295"/>
    <mergeCell ref="E287:I287"/>
    <mergeCell ref="E288:I288"/>
    <mergeCell ref="P289:T289"/>
    <mergeCell ref="P290:T290"/>
    <mergeCell ref="B264:C264"/>
    <mergeCell ref="D266:E266"/>
    <mergeCell ref="D260:E261"/>
    <mergeCell ref="B267:C267"/>
    <mergeCell ref="D262:E262"/>
    <mergeCell ref="F262:G262"/>
    <mergeCell ref="H266:M266"/>
    <mergeCell ref="H262:M262"/>
    <mergeCell ref="C253:I253"/>
    <mergeCell ref="J253:N253"/>
    <mergeCell ref="B273:E273"/>
    <mergeCell ref="B269:E269"/>
    <mergeCell ref="B270:S271"/>
    <mergeCell ref="D263:E263"/>
    <mergeCell ref="F263:G263"/>
    <mergeCell ref="B258:G258"/>
    <mergeCell ref="O279:T279"/>
    <mergeCell ref="H278:N278"/>
    <mergeCell ref="H279:N279"/>
    <mergeCell ref="O278:T278"/>
    <mergeCell ref="J251:N251"/>
    <mergeCell ref="J252:N252"/>
    <mergeCell ref="C252:I252"/>
    <mergeCell ref="O252:T252"/>
    <mergeCell ref="B249:F249"/>
    <mergeCell ref="N60:N63"/>
    <mergeCell ref="L60:L63"/>
    <mergeCell ref="R60:R63"/>
    <mergeCell ref="M80:M83"/>
    <mergeCell ref="O82:O83"/>
    <mergeCell ref="P82:P83"/>
    <mergeCell ref="N80:N83"/>
    <mergeCell ref="O80:P81"/>
    <mergeCell ref="J82:J83"/>
    <mergeCell ref="M60:M63"/>
    <mergeCell ref="P60:P63"/>
    <mergeCell ref="K60:K63"/>
    <mergeCell ref="H60:H63"/>
    <mergeCell ref="B108:B109"/>
    <mergeCell ref="C103:I103"/>
    <mergeCell ref="C105:I105"/>
    <mergeCell ref="K35:P35"/>
    <mergeCell ref="K37:O38"/>
    <mergeCell ref="Q37:R38"/>
    <mergeCell ref="Q39:R39"/>
    <mergeCell ref="K41:O41"/>
    <mergeCell ref="K39:O39"/>
    <mergeCell ref="Q45:R45"/>
    <mergeCell ref="K40:O40"/>
    <mergeCell ref="Q40:R40"/>
    <mergeCell ref="K44:O44"/>
    <mergeCell ref="K42:O42"/>
    <mergeCell ref="K43:O43"/>
    <mergeCell ref="K45:O45"/>
    <mergeCell ref="Q43:R43"/>
    <mergeCell ref="Q41:R41"/>
    <mergeCell ref="P37:P38"/>
    <mergeCell ref="Q42:R42"/>
    <mergeCell ref="Q46:R46"/>
    <mergeCell ref="D73:D75"/>
    <mergeCell ref="E73:E75"/>
    <mergeCell ref="F73:F75"/>
    <mergeCell ref="C80:I83"/>
    <mergeCell ref="I73:I75"/>
    <mergeCell ref="C71:I72"/>
    <mergeCell ref="B69:G69"/>
    <mergeCell ref="H73:H75"/>
    <mergeCell ref="K47:O47"/>
    <mergeCell ref="K71:R76"/>
    <mergeCell ref="O60:O63"/>
    <mergeCell ref="K82:K83"/>
    <mergeCell ref="J80:K81"/>
    <mergeCell ref="L80:L83"/>
    <mergeCell ref="G60:G63"/>
    <mergeCell ref="I60:I63"/>
    <mergeCell ref="E60:E63"/>
    <mergeCell ref="B55:G55"/>
    <mergeCell ref="D60:D63"/>
    <mergeCell ref="C60:C63"/>
    <mergeCell ref="B49:G49"/>
    <mergeCell ref="K52:R56"/>
    <mergeCell ref="J60:J63"/>
    <mergeCell ref="I143:J143"/>
    <mergeCell ref="J235:N235"/>
    <mergeCell ref="C237:I237"/>
    <mergeCell ref="C238:I238"/>
    <mergeCell ref="J238:N238"/>
    <mergeCell ref="J237:N237"/>
    <mergeCell ref="J114:N114"/>
    <mergeCell ref="C246:I246"/>
    <mergeCell ref="J246:N246"/>
    <mergeCell ref="C229:I229"/>
    <mergeCell ref="J229:N229"/>
    <mergeCell ref="C230:I230"/>
    <mergeCell ref="C223:I223"/>
    <mergeCell ref="J223:N223"/>
    <mergeCell ref="L115:L116"/>
    <mergeCell ref="M115:M116"/>
    <mergeCell ref="N115:N116"/>
    <mergeCell ref="B126:E126"/>
    <mergeCell ref="B122:H122"/>
    <mergeCell ref="B140:H140"/>
    <mergeCell ref="B141:H141"/>
    <mergeCell ref="B142:H142"/>
    <mergeCell ref="E283:I283"/>
    <mergeCell ref="E284:I284"/>
    <mergeCell ref="B149:H149"/>
    <mergeCell ref="B147:H147"/>
    <mergeCell ref="B148:H148"/>
    <mergeCell ref="B266:C266"/>
    <mergeCell ref="F266:G266"/>
    <mergeCell ref="F265:G265"/>
    <mergeCell ref="B265:C265"/>
    <mergeCell ref="H267:M267"/>
    <mergeCell ref="H265:M265"/>
    <mergeCell ref="J208:N208"/>
    <mergeCell ref="B154:S155"/>
    <mergeCell ref="O167:T167"/>
    <mergeCell ref="O163:T163"/>
    <mergeCell ref="H264:M264"/>
    <mergeCell ref="D264:E264"/>
    <mergeCell ref="F264:G264"/>
    <mergeCell ref="B263:C263"/>
    <mergeCell ref="F260:G261"/>
    <mergeCell ref="B260:C261"/>
    <mergeCell ref="B150:H150"/>
    <mergeCell ref="I128:J128"/>
    <mergeCell ref="I132:J132"/>
    <mergeCell ref="B139:H139"/>
    <mergeCell ref="C177:I177"/>
    <mergeCell ref="H260:M261"/>
    <mergeCell ref="B262:C262"/>
    <mergeCell ref="J209:N209"/>
    <mergeCell ref="C245:I245"/>
    <mergeCell ref="C251:I251"/>
    <mergeCell ref="N260:T261"/>
    <mergeCell ref="H263:M263"/>
    <mergeCell ref="C231:I231"/>
    <mergeCell ref="J231:N231"/>
    <mergeCell ref="B121:H121"/>
    <mergeCell ref="B123:H123"/>
    <mergeCell ref="B124:H124"/>
    <mergeCell ref="B112:H112"/>
    <mergeCell ref="B117:H117"/>
    <mergeCell ref="B118:H118"/>
    <mergeCell ref="O237:T237"/>
    <mergeCell ref="C239:I239"/>
    <mergeCell ref="J239:N239"/>
    <mergeCell ref="O239:T239"/>
    <mergeCell ref="C240:I240"/>
    <mergeCell ref="J240:N240"/>
    <mergeCell ref="O240:T240"/>
    <mergeCell ref="O235:T235"/>
    <mergeCell ref="B234:T234"/>
    <mergeCell ref="J242:N242"/>
    <mergeCell ref="B244:T244"/>
    <mergeCell ref="C225:I225"/>
    <mergeCell ref="J225:N225"/>
    <mergeCell ref="C227:I227"/>
    <mergeCell ref="J227:N227"/>
    <mergeCell ref="C228:I228"/>
    <mergeCell ref="O225:T225"/>
    <mergeCell ref="O227:T227"/>
    <mergeCell ref="O228:T228"/>
    <mergeCell ref="O229:T229"/>
    <mergeCell ref="C241:I241"/>
    <mergeCell ref="J241:N241"/>
    <mergeCell ref="C242:I242"/>
    <mergeCell ref="C110:I110"/>
    <mergeCell ref="B32:G32"/>
    <mergeCell ref="B33:G33"/>
    <mergeCell ref="I32:N32"/>
    <mergeCell ref="I26:N26"/>
    <mergeCell ref="I27:N27"/>
    <mergeCell ref="I28:N28"/>
    <mergeCell ref="I29:N29"/>
    <mergeCell ref="I30:N30"/>
    <mergeCell ref="B84:B88"/>
    <mergeCell ref="B89:B90"/>
    <mergeCell ref="B91:B92"/>
    <mergeCell ref="B93:B95"/>
    <mergeCell ref="B96:B97"/>
    <mergeCell ref="C91:I91"/>
    <mergeCell ref="B71:B75"/>
    <mergeCell ref="C73:C75"/>
    <mergeCell ref="B21:S22"/>
    <mergeCell ref="B26:G26"/>
    <mergeCell ref="B27:G27"/>
    <mergeCell ref="B28:G28"/>
    <mergeCell ref="B29:G29"/>
    <mergeCell ref="B30:G30"/>
    <mergeCell ref="B31:G31"/>
    <mergeCell ref="B11:E11"/>
    <mergeCell ref="B12:E12"/>
    <mergeCell ref="B19:E19"/>
    <mergeCell ref="F18:Q18"/>
    <mergeCell ref="F19:Q19"/>
    <mergeCell ref="B24:G24"/>
    <mergeCell ref="B17:E17"/>
    <mergeCell ref="B15:E15"/>
    <mergeCell ref="P27:S33"/>
    <mergeCell ref="P26:S26"/>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C247:I247"/>
    <mergeCell ref="O253:T253"/>
    <mergeCell ref="J230:N230"/>
    <mergeCell ref="O246:T246"/>
    <mergeCell ref="O247:T247"/>
    <mergeCell ref="O251:T251"/>
    <mergeCell ref="J247:N247"/>
    <mergeCell ref="J163:N163"/>
    <mergeCell ref="C168:I168"/>
    <mergeCell ref="J168:N168"/>
    <mergeCell ref="C169:I169"/>
    <mergeCell ref="J169:N169"/>
    <mergeCell ref="O183:T183"/>
    <mergeCell ref="O242:T242"/>
    <mergeCell ref="J206:N206"/>
    <mergeCell ref="C202:I202"/>
    <mergeCell ref="C203:I203"/>
    <mergeCell ref="C204:I204"/>
    <mergeCell ref="C206:I206"/>
    <mergeCell ref="C186:I186"/>
    <mergeCell ref="O241:T241"/>
    <mergeCell ref="C235:I235"/>
    <mergeCell ref="O168:T168"/>
    <mergeCell ref="O169:T169"/>
    <mergeCell ref="C216:I216"/>
    <mergeCell ref="J216:N216"/>
    <mergeCell ref="O216:T216"/>
    <mergeCell ref="O204:T204"/>
    <mergeCell ref="O206:T206"/>
    <mergeCell ref="J204:N204"/>
    <mergeCell ref="J198:N198"/>
    <mergeCell ref="C189:I189"/>
    <mergeCell ref="C170:I170"/>
    <mergeCell ref="J170:N170"/>
    <mergeCell ref="O170:T170"/>
    <mergeCell ref="C180:I180"/>
    <mergeCell ref="J180:N180"/>
    <mergeCell ref="O180:T180"/>
    <mergeCell ref="O195:T195"/>
    <mergeCell ref="O202:T202"/>
    <mergeCell ref="O189:T189"/>
    <mergeCell ref="C190:I190"/>
    <mergeCell ref="J190:N190"/>
    <mergeCell ref="O205:T205"/>
    <mergeCell ref="C209:I209"/>
    <mergeCell ref="O209:T209"/>
    <mergeCell ref="C195:I195"/>
    <mergeCell ref="J195:N195"/>
    <mergeCell ref="I146:J146"/>
    <mergeCell ref="I145:J145"/>
    <mergeCell ref="I148:J148"/>
    <mergeCell ref="O208:T208"/>
    <mergeCell ref="C207:I207"/>
    <mergeCell ref="C208:I208"/>
    <mergeCell ref="O203:T203"/>
    <mergeCell ref="J203:N203"/>
    <mergeCell ref="C197:I197"/>
    <mergeCell ref="C191:I191"/>
    <mergeCell ref="J191:N191"/>
    <mergeCell ref="O191:T191"/>
    <mergeCell ref="C194:I194"/>
    <mergeCell ref="J194:N194"/>
    <mergeCell ref="O194:T194"/>
    <mergeCell ref="C160:I160"/>
    <mergeCell ref="O184:T184"/>
    <mergeCell ref="O198:T198"/>
    <mergeCell ref="O190:T190"/>
    <mergeCell ref="C196:I196"/>
    <mergeCell ref="J179:N179"/>
    <mergeCell ref="O179:T179"/>
    <mergeCell ref="J185:N185"/>
    <mergeCell ref="J189:N189"/>
    <mergeCell ref="L127:N127"/>
    <mergeCell ref="B146:H146"/>
    <mergeCell ref="B145:H145"/>
    <mergeCell ref="B131:H131"/>
    <mergeCell ref="B130:H130"/>
    <mergeCell ref="B157:F157"/>
    <mergeCell ref="B151:H151"/>
    <mergeCell ref="B152:H152"/>
    <mergeCell ref="C183:I183"/>
    <mergeCell ref="J183:N183"/>
    <mergeCell ref="C167:I167"/>
    <mergeCell ref="J167:N167"/>
    <mergeCell ref="L128:O152"/>
    <mergeCell ref="J177:N177"/>
    <mergeCell ref="C181:I181"/>
    <mergeCell ref="J181:N181"/>
    <mergeCell ref="O177:T177"/>
    <mergeCell ref="O181:T181"/>
    <mergeCell ref="C164:I164"/>
    <mergeCell ref="J164:N164"/>
    <mergeCell ref="O164:T164"/>
    <mergeCell ref="B159:T159"/>
    <mergeCell ref="I147:J147"/>
    <mergeCell ref="C163:I163"/>
    <mergeCell ref="N263:T263"/>
    <mergeCell ref="N264:T264"/>
    <mergeCell ref="B134:H134"/>
    <mergeCell ref="B133:H133"/>
    <mergeCell ref="B132:H132"/>
    <mergeCell ref="O160:T160"/>
    <mergeCell ref="J245:N245"/>
    <mergeCell ref="O223:T223"/>
    <mergeCell ref="O218:T218"/>
    <mergeCell ref="N262:T262"/>
    <mergeCell ref="B255:S256"/>
    <mergeCell ref="O245:T245"/>
    <mergeCell ref="J228:N228"/>
    <mergeCell ref="B144:H144"/>
    <mergeCell ref="I136:J136"/>
    <mergeCell ref="I139:J139"/>
    <mergeCell ref="I144:J144"/>
    <mergeCell ref="D265:E265"/>
    <mergeCell ref="P282:T283"/>
    <mergeCell ref="P284:T284"/>
    <mergeCell ref="P285:T285"/>
    <mergeCell ref="P286:T286"/>
    <mergeCell ref="N265:T265"/>
    <mergeCell ref="B286:D286"/>
    <mergeCell ref="H276:N277"/>
    <mergeCell ref="N266:T266"/>
    <mergeCell ref="N267:T267"/>
    <mergeCell ref="K282:O283"/>
    <mergeCell ref="B285:D285"/>
    <mergeCell ref="B284:D284"/>
    <mergeCell ref="B281:G281"/>
    <mergeCell ref="B283:D283"/>
    <mergeCell ref="B278:G278"/>
    <mergeCell ref="B279:G279"/>
    <mergeCell ref="B276:G277"/>
    <mergeCell ref="B275:E275"/>
    <mergeCell ref="D267:E267"/>
    <mergeCell ref="F267:G267"/>
    <mergeCell ref="E285:I285"/>
    <mergeCell ref="B346:S351"/>
    <mergeCell ref="B311:J318"/>
    <mergeCell ref="B319:J322"/>
    <mergeCell ref="K311:S318"/>
    <mergeCell ref="K319:S322"/>
    <mergeCell ref="Q310:S310"/>
    <mergeCell ref="Q323:S323"/>
    <mergeCell ref="B327:J330"/>
    <mergeCell ref="B331:J332"/>
    <mergeCell ref="K327:S330"/>
    <mergeCell ref="K331:S332"/>
    <mergeCell ref="Q326:S326"/>
    <mergeCell ref="Q333:S333"/>
    <mergeCell ref="B325:E325"/>
    <mergeCell ref="B344:M344"/>
    <mergeCell ref="B335:M335"/>
    <mergeCell ref="B333:D333"/>
    <mergeCell ref="B337:S342"/>
    <mergeCell ref="E286:I286"/>
    <mergeCell ref="O276:T277"/>
    <mergeCell ref="C214:I214"/>
    <mergeCell ref="J214:N214"/>
    <mergeCell ref="O214:T214"/>
    <mergeCell ref="J160:N160"/>
    <mergeCell ref="C161:I161"/>
    <mergeCell ref="J161:N161"/>
    <mergeCell ref="O161:T161"/>
    <mergeCell ref="C162:I162"/>
    <mergeCell ref="J162:N162"/>
    <mergeCell ref="O162:T162"/>
    <mergeCell ref="J207:N207"/>
    <mergeCell ref="O207:T207"/>
    <mergeCell ref="C172:I172"/>
    <mergeCell ref="J172:N172"/>
    <mergeCell ref="O172:T172"/>
    <mergeCell ref="C165:I165"/>
    <mergeCell ref="J165:N165"/>
    <mergeCell ref="O165:T165"/>
    <mergeCell ref="C166:I166"/>
    <mergeCell ref="J166:N166"/>
    <mergeCell ref="O166:T166"/>
    <mergeCell ref="C179:I179"/>
    <mergeCell ref="C217:I217"/>
    <mergeCell ref="J217:N217"/>
    <mergeCell ref="O217:T217"/>
    <mergeCell ref="C219:I219"/>
    <mergeCell ref="J219:N219"/>
    <mergeCell ref="O219:T219"/>
    <mergeCell ref="O197:T197"/>
    <mergeCell ref="C213:I213"/>
    <mergeCell ref="J213:N213"/>
    <mergeCell ref="O213:T213"/>
    <mergeCell ref="C198:I198"/>
    <mergeCell ref="C199:I199"/>
    <mergeCell ref="J199:N199"/>
    <mergeCell ref="O199:T199"/>
    <mergeCell ref="J202:N202"/>
    <mergeCell ref="C200:I200"/>
    <mergeCell ref="J200:N200"/>
    <mergeCell ref="O200:T200"/>
    <mergeCell ref="C201:I201"/>
    <mergeCell ref="J201:N201"/>
    <mergeCell ref="O201:T201"/>
    <mergeCell ref="C205:I205"/>
    <mergeCell ref="J205:N205"/>
    <mergeCell ref="C224:I224"/>
    <mergeCell ref="J224:N224"/>
    <mergeCell ref="O224:T224"/>
    <mergeCell ref="C226:I226"/>
    <mergeCell ref="J226:N226"/>
    <mergeCell ref="O226:T226"/>
    <mergeCell ref="C220:I220"/>
    <mergeCell ref="J220:N220"/>
    <mergeCell ref="O220:T220"/>
    <mergeCell ref="C221:I221"/>
    <mergeCell ref="J221:N221"/>
    <mergeCell ref="O221:T221"/>
    <mergeCell ref="C222:I222"/>
    <mergeCell ref="J222:N222"/>
    <mergeCell ref="O222:T222"/>
  </mergeCells>
  <phoneticPr fontId="68" type="noConversion"/>
  <dataValidations disablePrompts="1" count="3">
    <dataValidation type="list" allowBlank="1" showInputMessage="1" showErrorMessage="1" sqref="I151:I152 E283 J84:K109" xr:uid="{00000000-0002-0000-0000-000000000000}">
      <formula1>confirmare</formula1>
    </dataValidation>
    <dataValidation type="list" allowBlank="1" showInputMessage="1" showErrorMessage="1" sqref="F19:Q19" xr:uid="{00000000-0002-0000-0000-000001000000}">
      <formula1>tipuri</formula1>
    </dataValidation>
    <dataValidation type="list" allowBlank="1" showInputMessage="1" showErrorMessage="1" sqref="F10:Q10" xr:uid="{00000000-0002-0000-0000-000002000000}">
      <formula1>Raion</formula1>
    </dataValidation>
  </dataValidations>
  <hyperlinks>
    <hyperlink ref="F17" r:id="rId1" xr:uid="{00000000-0004-0000-0000-000000000000}"/>
    <hyperlink ref="F18" r:id="rId2" xr:uid="{00000000-0004-0000-0000-000001000000}"/>
  </hyperlinks>
  <pageMargins left="0" right="0" top="0.59055118110236227"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80"/>
  <sheetViews>
    <sheetView topLeftCell="A160" zoomScaleNormal="100" zoomScalePageLayoutView="85" workbookViewId="0">
      <selection activeCell="A164" sqref="A164:A177"/>
    </sheetView>
  </sheetViews>
  <sheetFormatPr defaultRowHeight="15" x14ac:dyDescent="0.25"/>
  <cols>
    <col min="1" max="1" width="12" customWidth="1"/>
    <col min="2" max="2" width="62.7109375" customWidth="1"/>
    <col min="3" max="3" width="95.5703125" customWidth="1"/>
  </cols>
  <sheetData>
    <row r="1" spans="2:11" ht="15.75" x14ac:dyDescent="0.25">
      <c r="B1" s="61"/>
      <c r="C1" s="62"/>
      <c r="D1" s="60"/>
      <c r="E1" s="60"/>
      <c r="F1" s="60"/>
      <c r="G1" s="60"/>
      <c r="H1" s="60"/>
      <c r="I1" s="60"/>
      <c r="J1" s="60"/>
      <c r="K1" s="60"/>
    </row>
    <row r="2" spans="2:11" ht="20.25" x14ac:dyDescent="0.3">
      <c r="B2" s="583" t="s">
        <v>495</v>
      </c>
      <c r="C2" s="583"/>
      <c r="D2" s="5"/>
    </row>
    <row r="3" spans="2:11" ht="15.75" x14ac:dyDescent="0.25">
      <c r="B3" s="582" t="s">
        <v>336</v>
      </c>
      <c r="C3" s="582"/>
      <c r="D3" s="5"/>
    </row>
    <row r="4" spans="2:11" x14ac:dyDescent="0.25">
      <c r="B4" s="145"/>
      <c r="C4" s="145"/>
      <c r="D4" s="5"/>
    </row>
    <row r="5" spans="2:11" ht="45.75" customHeight="1" thickBot="1" x14ac:dyDescent="0.3">
      <c r="B5" s="584" t="s">
        <v>489</v>
      </c>
      <c r="C5" s="584"/>
      <c r="D5" s="5"/>
    </row>
    <row r="6" spans="2:11" ht="55.9" customHeight="1" thickBot="1" x14ac:dyDescent="0.3">
      <c r="B6" s="590" t="s">
        <v>404</v>
      </c>
      <c r="C6" s="591"/>
      <c r="D6" s="5"/>
    </row>
    <row r="7" spans="2:11" x14ac:dyDescent="0.25">
      <c r="B7" s="5"/>
      <c r="C7" s="5"/>
      <c r="D7" s="5"/>
    </row>
    <row r="8" spans="2:11" ht="18.75" x14ac:dyDescent="0.3">
      <c r="B8" s="146" t="s">
        <v>189</v>
      </c>
      <c r="C8" s="146" t="s">
        <v>190</v>
      </c>
      <c r="D8" s="5"/>
    </row>
    <row r="9" spans="2:11" x14ac:dyDescent="0.25">
      <c r="B9" s="587" t="s">
        <v>0</v>
      </c>
      <c r="C9" s="589"/>
      <c r="D9" s="5"/>
    </row>
    <row r="10" spans="2:11" ht="30" x14ac:dyDescent="0.25">
      <c r="B10" s="151" t="s">
        <v>41</v>
      </c>
      <c r="C10" s="153" t="s">
        <v>479</v>
      </c>
      <c r="D10" s="5"/>
    </row>
    <row r="11" spans="2:11" x14ac:dyDescent="0.25">
      <c r="B11" s="151" t="s">
        <v>1</v>
      </c>
      <c r="C11" s="152" t="s">
        <v>194</v>
      </c>
      <c r="D11" s="36"/>
    </row>
    <row r="12" spans="2:11" x14ac:dyDescent="0.25">
      <c r="B12" s="151" t="s">
        <v>2</v>
      </c>
      <c r="C12" s="164" t="s">
        <v>387</v>
      </c>
      <c r="D12" s="36"/>
    </row>
    <row r="13" spans="2:11" x14ac:dyDescent="0.25">
      <c r="B13" s="151" t="s">
        <v>245</v>
      </c>
      <c r="C13" s="153" t="s">
        <v>244</v>
      </c>
      <c r="D13" s="37"/>
    </row>
    <row r="14" spans="2:11" x14ac:dyDescent="0.25">
      <c r="B14" s="151" t="s">
        <v>26</v>
      </c>
      <c r="C14" s="153" t="s">
        <v>221</v>
      </c>
      <c r="D14" s="37"/>
    </row>
    <row r="15" spans="2:11" x14ac:dyDescent="0.25">
      <c r="B15" s="151" t="s">
        <v>3</v>
      </c>
      <c r="C15" s="164" t="s">
        <v>193</v>
      </c>
      <c r="D15" s="37"/>
    </row>
    <row r="16" spans="2:11" x14ac:dyDescent="0.25">
      <c r="B16" s="151" t="s">
        <v>4</v>
      </c>
      <c r="C16" s="164" t="s">
        <v>191</v>
      </c>
      <c r="D16" s="37"/>
    </row>
    <row r="17" spans="2:4" x14ac:dyDescent="0.25">
      <c r="B17" s="151" t="s">
        <v>5</v>
      </c>
      <c r="C17" s="164" t="s">
        <v>192</v>
      </c>
      <c r="D17" s="37"/>
    </row>
    <row r="18" spans="2:4" x14ac:dyDescent="0.25">
      <c r="B18" s="151" t="s">
        <v>6</v>
      </c>
      <c r="C18" s="164" t="s">
        <v>196</v>
      </c>
      <c r="D18" s="36"/>
    </row>
    <row r="19" spans="2:4" x14ac:dyDescent="0.25">
      <c r="B19" s="151" t="s">
        <v>7</v>
      </c>
      <c r="C19" s="153" t="s">
        <v>197</v>
      </c>
      <c r="D19" s="37"/>
    </row>
    <row r="20" spans="2:4" x14ac:dyDescent="0.25">
      <c r="B20" s="587" t="s">
        <v>187</v>
      </c>
      <c r="C20" s="588"/>
      <c r="D20" s="5"/>
    </row>
    <row r="21" spans="2:4" x14ac:dyDescent="0.25">
      <c r="B21" s="587" t="s">
        <v>398</v>
      </c>
      <c r="C21" s="588"/>
      <c r="D21" s="5"/>
    </row>
    <row r="22" spans="2:4" ht="16.5" customHeight="1" x14ac:dyDescent="0.25">
      <c r="B22" s="151" t="s">
        <v>434</v>
      </c>
      <c r="C22" s="152" t="s">
        <v>478</v>
      </c>
      <c r="D22" s="36"/>
    </row>
    <row r="23" spans="2:4" x14ac:dyDescent="0.25">
      <c r="B23" s="151" t="s">
        <v>435</v>
      </c>
      <c r="C23" s="152" t="s">
        <v>477</v>
      </c>
      <c r="D23" s="36"/>
    </row>
    <row r="24" spans="2:4" x14ac:dyDescent="0.25">
      <c r="B24" s="151" t="s">
        <v>436</v>
      </c>
      <c r="C24" s="152" t="s">
        <v>476</v>
      </c>
      <c r="D24" s="38"/>
    </row>
    <row r="25" spans="2:4" x14ac:dyDescent="0.25">
      <c r="B25" s="151" t="s">
        <v>437</v>
      </c>
      <c r="C25" s="152" t="s">
        <v>475</v>
      </c>
      <c r="D25" s="38"/>
    </row>
    <row r="26" spans="2:4" ht="14.25" customHeight="1" x14ac:dyDescent="0.25">
      <c r="B26" s="151" t="s">
        <v>438</v>
      </c>
      <c r="C26" s="152" t="s">
        <v>474</v>
      </c>
      <c r="D26" s="38"/>
    </row>
    <row r="27" spans="2:4" ht="14.25" customHeight="1" x14ac:dyDescent="0.25">
      <c r="B27" s="151" t="s">
        <v>439</v>
      </c>
      <c r="C27" s="152" t="s">
        <v>473</v>
      </c>
      <c r="D27" s="38"/>
    </row>
    <row r="28" spans="2:4" x14ac:dyDescent="0.25">
      <c r="B28" s="151" t="s">
        <v>9</v>
      </c>
      <c r="C28" s="152" t="s">
        <v>287</v>
      </c>
      <c r="D28" s="38"/>
    </row>
    <row r="29" spans="2:4" x14ac:dyDescent="0.25">
      <c r="B29" s="151" t="s">
        <v>440</v>
      </c>
      <c r="C29" s="152" t="s">
        <v>472</v>
      </c>
      <c r="D29" s="38"/>
    </row>
    <row r="30" spans="2:4" ht="45" x14ac:dyDescent="0.25">
      <c r="B30" s="151" t="s">
        <v>488</v>
      </c>
      <c r="C30" s="152" t="s">
        <v>471</v>
      </c>
      <c r="D30" s="36"/>
    </row>
    <row r="31" spans="2:4" x14ac:dyDescent="0.25">
      <c r="B31" s="151" t="s">
        <v>446</v>
      </c>
      <c r="C31" s="152" t="s">
        <v>470</v>
      </c>
      <c r="D31" s="36"/>
    </row>
    <row r="32" spans="2:4" x14ac:dyDescent="0.25">
      <c r="B32" s="151" t="s">
        <v>445</v>
      </c>
      <c r="C32" s="152" t="s">
        <v>469</v>
      </c>
      <c r="D32" s="38"/>
    </row>
    <row r="33" spans="2:4" x14ac:dyDescent="0.25">
      <c r="B33" s="151" t="s">
        <v>444</v>
      </c>
      <c r="C33" s="152" t="s">
        <v>468</v>
      </c>
      <c r="D33" s="38"/>
    </row>
    <row r="34" spans="2:4" ht="15" customHeight="1" x14ac:dyDescent="0.25">
      <c r="B34" s="151" t="s">
        <v>443</v>
      </c>
      <c r="C34" s="152" t="s">
        <v>467</v>
      </c>
      <c r="D34" s="38"/>
    </row>
    <row r="35" spans="2:4" ht="15" customHeight="1" x14ac:dyDescent="0.25">
      <c r="B35" s="151" t="s">
        <v>442</v>
      </c>
      <c r="C35" s="152" t="s">
        <v>466</v>
      </c>
      <c r="D35" s="38"/>
    </row>
    <row r="36" spans="2:4" x14ac:dyDescent="0.25">
      <c r="B36" s="151" t="s">
        <v>237</v>
      </c>
      <c r="C36" s="152" t="s">
        <v>465</v>
      </c>
      <c r="D36" s="36"/>
    </row>
    <row r="37" spans="2:4" x14ac:dyDescent="0.25">
      <c r="B37" s="163" t="s">
        <v>441</v>
      </c>
      <c r="C37" s="152" t="s">
        <v>464</v>
      </c>
      <c r="D37" s="36"/>
    </row>
    <row r="38" spans="2:4" ht="30" x14ac:dyDescent="0.25">
      <c r="B38" s="151" t="s">
        <v>403</v>
      </c>
      <c r="C38" s="152" t="s">
        <v>447</v>
      </c>
      <c r="D38" s="36"/>
    </row>
    <row r="39" spans="2:4" ht="15" customHeight="1" thickBot="1" x14ac:dyDescent="0.3">
      <c r="B39" s="585" t="s">
        <v>496</v>
      </c>
      <c r="C39" s="586"/>
      <c r="D39" s="39"/>
    </row>
    <row r="40" spans="2:4" ht="55.9" customHeight="1" x14ac:dyDescent="0.25">
      <c r="B40" s="161" t="s">
        <v>319</v>
      </c>
      <c r="C40" s="162" t="s">
        <v>426</v>
      </c>
      <c r="D40" s="36"/>
    </row>
    <row r="41" spans="2:4" ht="45" x14ac:dyDescent="0.25">
      <c r="B41" s="151" t="s">
        <v>129</v>
      </c>
      <c r="C41" s="152" t="s">
        <v>451</v>
      </c>
      <c r="D41" s="36"/>
    </row>
    <row r="42" spans="2:4" ht="45" x14ac:dyDescent="0.25">
      <c r="B42" s="151" t="s">
        <v>124</v>
      </c>
      <c r="C42" s="152" t="s">
        <v>452</v>
      </c>
      <c r="D42" s="36"/>
    </row>
    <row r="43" spans="2:4" ht="45" x14ac:dyDescent="0.25">
      <c r="B43" s="151" t="s">
        <v>125</v>
      </c>
      <c r="C43" s="152" t="s">
        <v>453</v>
      </c>
      <c r="D43" s="36"/>
    </row>
    <row r="44" spans="2:4" ht="45" x14ac:dyDescent="0.25">
      <c r="B44" s="151" t="s">
        <v>126</v>
      </c>
      <c r="C44" s="152" t="s">
        <v>454</v>
      </c>
      <c r="D44" s="36"/>
    </row>
    <row r="45" spans="2:4" ht="45" x14ac:dyDescent="0.25">
      <c r="B45" s="151" t="s">
        <v>127</v>
      </c>
      <c r="C45" s="152" t="s">
        <v>455</v>
      </c>
      <c r="D45" s="36"/>
    </row>
    <row r="46" spans="2:4" ht="30" x14ac:dyDescent="0.25">
      <c r="B46" s="151" t="s">
        <v>128</v>
      </c>
      <c r="C46" s="152" t="s">
        <v>456</v>
      </c>
      <c r="D46" s="36"/>
    </row>
    <row r="47" spans="2:4" ht="45" x14ac:dyDescent="0.25">
      <c r="B47" s="151" t="s">
        <v>130</v>
      </c>
      <c r="C47" s="152" t="s">
        <v>457</v>
      </c>
      <c r="D47" s="36"/>
    </row>
    <row r="48" spans="2:4" ht="45" x14ac:dyDescent="0.25">
      <c r="B48" s="151" t="s">
        <v>252</v>
      </c>
      <c r="C48" s="152" t="s">
        <v>458</v>
      </c>
      <c r="D48" s="36"/>
    </row>
    <row r="49" spans="2:4" ht="45" x14ac:dyDescent="0.25">
      <c r="B49" s="151" t="s">
        <v>131</v>
      </c>
      <c r="C49" s="152" t="s">
        <v>459</v>
      </c>
      <c r="D49" s="36"/>
    </row>
    <row r="50" spans="2:4" ht="30" x14ac:dyDescent="0.25">
      <c r="B50" s="151" t="s">
        <v>132</v>
      </c>
      <c r="C50" s="152" t="s">
        <v>460</v>
      </c>
      <c r="D50" s="36"/>
    </row>
    <row r="51" spans="2:4" ht="30" x14ac:dyDescent="0.25">
      <c r="B51" s="151" t="s">
        <v>133</v>
      </c>
      <c r="C51" s="152" t="s">
        <v>461</v>
      </c>
      <c r="D51" s="36"/>
    </row>
    <row r="52" spans="2:4" ht="30" x14ac:dyDescent="0.25">
      <c r="B52" s="151" t="s">
        <v>134</v>
      </c>
      <c r="C52" s="152" t="s">
        <v>222</v>
      </c>
      <c r="D52" s="36"/>
    </row>
    <row r="53" spans="2:4" ht="30" x14ac:dyDescent="0.25">
      <c r="B53" s="151" t="s">
        <v>135</v>
      </c>
      <c r="C53" s="152" t="s">
        <v>462</v>
      </c>
      <c r="D53" s="36"/>
    </row>
    <row r="54" spans="2:4" x14ac:dyDescent="0.25">
      <c r="B54" s="151" t="s">
        <v>288</v>
      </c>
      <c r="C54" s="152" t="s">
        <v>463</v>
      </c>
      <c r="D54" s="36"/>
    </row>
    <row r="55" spans="2:4" ht="30" x14ac:dyDescent="0.25">
      <c r="B55" s="151" t="s">
        <v>14</v>
      </c>
      <c r="C55" s="152" t="s">
        <v>223</v>
      </c>
      <c r="D55" s="36"/>
    </row>
    <row r="56" spans="2:4" ht="30" x14ac:dyDescent="0.25">
      <c r="B56" s="151" t="s">
        <v>199</v>
      </c>
      <c r="C56" s="160" t="s">
        <v>427</v>
      </c>
      <c r="D56" s="5"/>
    </row>
    <row r="57" spans="2:4" ht="19.5" x14ac:dyDescent="0.25">
      <c r="B57" s="578" t="s">
        <v>497</v>
      </c>
      <c r="C57" s="579"/>
      <c r="D57" s="40"/>
    </row>
    <row r="58" spans="2:4" ht="30" x14ac:dyDescent="0.25">
      <c r="B58" s="151" t="s">
        <v>188</v>
      </c>
      <c r="C58" s="153" t="s">
        <v>254</v>
      </c>
      <c r="D58" s="5"/>
    </row>
    <row r="59" spans="2:4" ht="30" x14ac:dyDescent="0.25">
      <c r="B59" s="151" t="s">
        <v>320</v>
      </c>
      <c r="C59" s="153" t="s">
        <v>202</v>
      </c>
      <c r="D59" s="5"/>
    </row>
    <row r="60" spans="2:4" x14ac:dyDescent="0.25">
      <c r="B60" s="151" t="s">
        <v>43</v>
      </c>
      <c r="C60" s="153" t="s">
        <v>224</v>
      </c>
      <c r="D60" s="5"/>
    </row>
    <row r="61" spans="2:4" ht="16.5" customHeight="1" x14ac:dyDescent="0.25">
      <c r="B61" s="578" t="s">
        <v>343</v>
      </c>
      <c r="C61" s="579"/>
      <c r="D61" s="39"/>
    </row>
    <row r="62" spans="2:4" x14ac:dyDescent="0.25">
      <c r="B62" s="151" t="s">
        <v>347</v>
      </c>
      <c r="C62" s="153" t="s">
        <v>425</v>
      </c>
      <c r="D62" s="5"/>
    </row>
    <row r="63" spans="2:4" x14ac:dyDescent="0.25">
      <c r="B63" s="151" t="s">
        <v>47</v>
      </c>
      <c r="C63" s="153" t="s">
        <v>301</v>
      </c>
      <c r="D63" s="5"/>
    </row>
    <row r="64" spans="2:4" x14ac:dyDescent="0.25">
      <c r="B64" s="151" t="s">
        <v>259</v>
      </c>
      <c r="C64" s="153" t="s">
        <v>329</v>
      </c>
      <c r="D64" s="5"/>
    </row>
    <row r="65" spans="2:4" x14ac:dyDescent="0.25">
      <c r="B65" s="151" t="s">
        <v>47</v>
      </c>
      <c r="C65" s="153" t="s">
        <v>330</v>
      </c>
      <c r="D65" s="5"/>
    </row>
    <row r="66" spans="2:4" x14ac:dyDescent="0.25">
      <c r="B66" s="151" t="s">
        <v>349</v>
      </c>
      <c r="C66" s="153" t="s">
        <v>353</v>
      </c>
      <c r="D66" s="5"/>
    </row>
    <row r="67" spans="2:4" x14ac:dyDescent="0.25">
      <c r="B67" s="151" t="s">
        <v>228</v>
      </c>
      <c r="C67" s="153" t="s">
        <v>354</v>
      </c>
      <c r="D67" s="5"/>
    </row>
    <row r="68" spans="2:4" x14ac:dyDescent="0.25">
      <c r="B68" s="151" t="s">
        <v>350</v>
      </c>
      <c r="C68" s="153" t="s">
        <v>355</v>
      </c>
      <c r="D68" s="5"/>
    </row>
    <row r="69" spans="2:4" x14ac:dyDescent="0.25">
      <c r="B69" s="151" t="s">
        <v>228</v>
      </c>
      <c r="C69" s="153" t="s">
        <v>356</v>
      </c>
      <c r="D69" s="5"/>
    </row>
    <row r="70" spans="2:4" x14ac:dyDescent="0.25">
      <c r="B70" s="151" t="s">
        <v>351</v>
      </c>
      <c r="C70" s="153" t="s">
        <v>357</v>
      </c>
      <c r="D70" s="5"/>
    </row>
    <row r="71" spans="2:4" x14ac:dyDescent="0.25">
      <c r="B71" s="151" t="s">
        <v>228</v>
      </c>
      <c r="C71" s="153" t="s">
        <v>358</v>
      </c>
      <c r="D71" s="5"/>
    </row>
    <row r="72" spans="2:4" x14ac:dyDescent="0.25">
      <c r="B72" s="151" t="s">
        <v>352</v>
      </c>
      <c r="C72" s="160" t="s">
        <v>359</v>
      </c>
      <c r="D72" s="5"/>
    </row>
    <row r="73" spans="2:4" x14ac:dyDescent="0.25">
      <c r="B73" s="151" t="s">
        <v>228</v>
      </c>
      <c r="C73" s="153" t="s">
        <v>360</v>
      </c>
      <c r="D73" s="5"/>
    </row>
    <row r="74" spans="2:4" ht="16.5" customHeight="1" x14ac:dyDescent="0.25">
      <c r="B74" s="151" t="s">
        <v>429</v>
      </c>
      <c r="C74" s="160" t="s">
        <v>430</v>
      </c>
      <c r="D74" s="41"/>
    </row>
    <row r="75" spans="2:4" s="43" customFormat="1" ht="14.25" customHeight="1" x14ac:dyDescent="0.25">
      <c r="B75" s="151" t="s">
        <v>228</v>
      </c>
      <c r="C75" s="153" t="s">
        <v>431</v>
      </c>
      <c r="D75" s="39"/>
    </row>
    <row r="76" spans="2:4" s="43" customFormat="1" ht="14.25" customHeight="1" x14ac:dyDescent="0.25">
      <c r="B76" s="151" t="s">
        <v>448</v>
      </c>
      <c r="C76" s="160" t="s">
        <v>433</v>
      </c>
      <c r="D76" s="39"/>
    </row>
    <row r="77" spans="2:4" s="43" customFormat="1" ht="14.25" customHeight="1" x14ac:dyDescent="0.25">
      <c r="B77" s="151" t="s">
        <v>228</v>
      </c>
      <c r="C77" s="153" t="s">
        <v>432</v>
      </c>
      <c r="D77" s="39"/>
    </row>
    <row r="78" spans="2:4" s="43" customFormat="1" ht="15.75" x14ac:dyDescent="0.25">
      <c r="B78" s="578" t="s">
        <v>284</v>
      </c>
      <c r="C78" s="579"/>
      <c r="D78" s="39"/>
    </row>
    <row r="79" spans="2:4" s="43" customFormat="1" ht="15" customHeight="1" x14ac:dyDescent="0.25">
      <c r="B79" s="156" t="s">
        <v>348</v>
      </c>
      <c r="C79" s="157" t="s">
        <v>423</v>
      </c>
      <c r="D79" s="39"/>
    </row>
    <row r="80" spans="2:4" s="43" customFormat="1" ht="15.75" x14ac:dyDescent="0.25">
      <c r="B80" s="156" t="s">
        <v>259</v>
      </c>
      <c r="C80" s="157" t="s">
        <v>302</v>
      </c>
      <c r="D80" s="39"/>
    </row>
    <row r="81" spans="2:4" s="43" customFormat="1" ht="15.75" x14ac:dyDescent="0.25">
      <c r="B81" s="158" t="s">
        <v>349</v>
      </c>
      <c r="C81" s="157" t="s">
        <v>364</v>
      </c>
      <c r="D81" s="39"/>
    </row>
    <row r="82" spans="2:4" s="43" customFormat="1" ht="15.75" x14ac:dyDescent="0.25">
      <c r="B82" s="158" t="s">
        <v>350</v>
      </c>
      <c r="C82" s="157" t="s">
        <v>363</v>
      </c>
      <c r="D82" s="39"/>
    </row>
    <row r="83" spans="2:4" s="43" customFormat="1" ht="15.75" x14ac:dyDescent="0.25">
      <c r="B83" s="158" t="s">
        <v>351</v>
      </c>
      <c r="C83" s="157" t="s">
        <v>361</v>
      </c>
      <c r="D83" s="39"/>
    </row>
    <row r="84" spans="2:4" s="43" customFormat="1" ht="15.75" x14ac:dyDescent="0.25">
      <c r="B84" s="158" t="s">
        <v>352</v>
      </c>
      <c r="C84" s="157" t="s">
        <v>362</v>
      </c>
      <c r="D84" s="39"/>
    </row>
    <row r="85" spans="2:4" s="43" customFormat="1" ht="15.75" x14ac:dyDescent="0.25">
      <c r="B85" s="158" t="s">
        <v>429</v>
      </c>
      <c r="C85" s="157" t="s">
        <v>428</v>
      </c>
      <c r="D85" s="39"/>
    </row>
    <row r="86" spans="2:4" s="43" customFormat="1" ht="15.75" x14ac:dyDescent="0.25">
      <c r="B86" s="158" t="s">
        <v>448</v>
      </c>
      <c r="C86" s="157" t="s">
        <v>490</v>
      </c>
      <c r="D86" s="39"/>
    </row>
    <row r="87" spans="2:4" s="43" customFormat="1" ht="15.75" x14ac:dyDescent="0.25">
      <c r="B87" s="158" t="s">
        <v>199</v>
      </c>
      <c r="C87" s="159" t="s">
        <v>424</v>
      </c>
      <c r="D87" s="39"/>
    </row>
    <row r="88" spans="2:4" s="43" customFormat="1" ht="15.75" x14ac:dyDescent="0.25">
      <c r="B88" s="578" t="s">
        <v>369</v>
      </c>
      <c r="C88" s="579"/>
      <c r="D88" s="42"/>
    </row>
    <row r="89" spans="2:4" ht="60" x14ac:dyDescent="0.25">
      <c r="B89" s="151" t="s">
        <v>303</v>
      </c>
      <c r="C89" s="153" t="s">
        <v>400</v>
      </c>
      <c r="D89" s="5"/>
    </row>
    <row r="90" spans="2:4" ht="60" x14ac:dyDescent="0.25">
      <c r="B90" s="151" t="s">
        <v>304</v>
      </c>
      <c r="C90" s="153" t="s">
        <v>400</v>
      </c>
      <c r="D90" s="5"/>
    </row>
    <row r="91" spans="2:4" ht="60" x14ac:dyDescent="0.25">
      <c r="B91" s="151" t="s">
        <v>305</v>
      </c>
      <c r="C91" s="153" t="s">
        <v>401</v>
      </c>
      <c r="D91" s="5"/>
    </row>
    <row r="92" spans="2:4" ht="60" x14ac:dyDescent="0.25">
      <c r="B92" s="151" t="s">
        <v>306</v>
      </c>
      <c r="C92" s="153" t="s">
        <v>400</v>
      </c>
      <c r="D92" s="5"/>
    </row>
    <row r="93" spans="2:4" ht="60" x14ac:dyDescent="0.25">
      <c r="B93" s="151" t="s">
        <v>307</v>
      </c>
      <c r="C93" s="153" t="s">
        <v>400</v>
      </c>
      <c r="D93" s="5"/>
    </row>
    <row r="94" spans="2:4" ht="60" x14ac:dyDescent="0.25">
      <c r="B94" s="151" t="s">
        <v>308</v>
      </c>
      <c r="C94" s="153" t="s">
        <v>401</v>
      </c>
      <c r="D94" s="5"/>
    </row>
    <row r="95" spans="2:4" ht="60" x14ac:dyDescent="0.25">
      <c r="B95" s="151" t="s">
        <v>309</v>
      </c>
      <c r="C95" s="153" t="s">
        <v>400</v>
      </c>
      <c r="D95" s="5"/>
    </row>
    <row r="96" spans="2:4" ht="60" x14ac:dyDescent="0.25">
      <c r="B96" s="151" t="s">
        <v>310</v>
      </c>
      <c r="C96" s="153" t="s">
        <v>400</v>
      </c>
      <c r="D96" s="5"/>
    </row>
    <row r="97" spans="2:4" ht="60" x14ac:dyDescent="0.25">
      <c r="B97" s="151" t="s">
        <v>311</v>
      </c>
      <c r="C97" s="153" t="s">
        <v>400</v>
      </c>
      <c r="D97" s="5"/>
    </row>
    <row r="98" spans="2:4" ht="60" x14ac:dyDescent="0.25">
      <c r="B98" s="151" t="s">
        <v>312</v>
      </c>
      <c r="C98" s="153" t="s">
        <v>401</v>
      </c>
      <c r="D98" s="5"/>
    </row>
    <row r="99" spans="2:4" ht="60" x14ac:dyDescent="0.25">
      <c r="B99" s="151" t="s">
        <v>321</v>
      </c>
      <c r="C99" s="153" t="s">
        <v>400</v>
      </c>
      <c r="D99" s="5"/>
    </row>
    <row r="100" spans="2:4" ht="60" x14ac:dyDescent="0.25">
      <c r="B100" s="151" t="s">
        <v>322</v>
      </c>
      <c r="C100" s="153" t="s">
        <v>400</v>
      </c>
      <c r="D100" s="5"/>
    </row>
    <row r="101" spans="2:4" x14ac:dyDescent="0.25">
      <c r="B101" s="151" t="s">
        <v>268</v>
      </c>
      <c r="C101" s="153" t="s">
        <v>422</v>
      </c>
      <c r="D101" s="5"/>
    </row>
    <row r="102" spans="2:4" x14ac:dyDescent="0.25">
      <c r="B102" s="576" t="s">
        <v>365</v>
      </c>
      <c r="C102" s="577"/>
      <c r="D102" s="36"/>
    </row>
    <row r="103" spans="2:4" ht="28.15" customHeight="1" x14ac:dyDescent="0.25">
      <c r="B103" s="151" t="s">
        <v>486</v>
      </c>
      <c r="C103" s="152" t="s">
        <v>450</v>
      </c>
      <c r="D103" s="38"/>
    </row>
    <row r="104" spans="2:4" ht="29.25" x14ac:dyDescent="0.25">
      <c r="B104" s="151" t="s">
        <v>269</v>
      </c>
      <c r="C104" s="152" t="s">
        <v>415</v>
      </c>
      <c r="D104" s="36"/>
    </row>
    <row r="105" spans="2:4" ht="29.25" x14ac:dyDescent="0.25">
      <c r="B105" s="151" t="s">
        <v>366</v>
      </c>
      <c r="C105" s="152" t="s">
        <v>416</v>
      </c>
      <c r="D105" s="36"/>
    </row>
    <row r="106" spans="2:4" ht="30" x14ac:dyDescent="0.25">
      <c r="B106" s="151" t="s">
        <v>299</v>
      </c>
      <c r="C106" s="152" t="s">
        <v>417</v>
      </c>
      <c r="D106" s="36"/>
    </row>
    <row r="107" spans="2:4" ht="30" x14ac:dyDescent="0.25">
      <c r="B107" s="151" t="s">
        <v>270</v>
      </c>
      <c r="C107" s="152" t="s">
        <v>418</v>
      </c>
      <c r="D107" s="36"/>
    </row>
    <row r="108" spans="2:4" ht="30" x14ac:dyDescent="0.25">
      <c r="B108" s="151" t="s">
        <v>323</v>
      </c>
      <c r="C108" s="152" t="s">
        <v>419</v>
      </c>
      <c r="D108" s="36"/>
    </row>
    <row r="109" spans="2:4" ht="30" x14ac:dyDescent="0.25">
      <c r="B109" s="151" t="s">
        <v>324</v>
      </c>
      <c r="C109" s="152" t="s">
        <v>420</v>
      </c>
      <c r="D109" s="36"/>
    </row>
    <row r="110" spans="2:4" ht="30" x14ac:dyDescent="0.25">
      <c r="B110" s="151" t="s">
        <v>273</v>
      </c>
      <c r="C110" s="152" t="s">
        <v>421</v>
      </c>
      <c r="D110" s="36"/>
    </row>
    <row r="111" spans="2:4" x14ac:dyDescent="0.25">
      <c r="B111" s="576" t="s">
        <v>294</v>
      </c>
      <c r="C111" s="577"/>
      <c r="D111" s="36"/>
    </row>
    <row r="112" spans="2:4" x14ac:dyDescent="0.25">
      <c r="B112" s="151" t="s">
        <v>370</v>
      </c>
      <c r="C112" s="152" t="s">
        <v>255</v>
      </c>
      <c r="D112" s="36"/>
    </row>
    <row r="113" spans="2:4" x14ac:dyDescent="0.25">
      <c r="B113" s="151" t="s">
        <v>253</v>
      </c>
      <c r="C113" s="152" t="s">
        <v>205</v>
      </c>
      <c r="D113" s="38"/>
    </row>
    <row r="114" spans="2:4" x14ac:dyDescent="0.25">
      <c r="B114" s="151" t="s">
        <v>325</v>
      </c>
      <c r="C114" s="152" t="s">
        <v>206</v>
      </c>
      <c r="D114" s="36"/>
    </row>
    <row r="115" spans="2:4" x14ac:dyDescent="0.25">
      <c r="B115" s="151" t="s">
        <v>16</v>
      </c>
      <c r="C115" s="152" t="s">
        <v>207</v>
      </c>
      <c r="D115" s="36"/>
    </row>
    <row r="116" spans="2:4" x14ac:dyDescent="0.25">
      <c r="B116" s="151" t="s">
        <v>449</v>
      </c>
      <c r="C116" s="152" t="s">
        <v>480</v>
      </c>
      <c r="D116" s="36"/>
    </row>
    <row r="117" spans="2:4" x14ac:dyDescent="0.25">
      <c r="B117" s="151" t="s">
        <v>17</v>
      </c>
      <c r="C117" s="152" t="s">
        <v>208</v>
      </c>
      <c r="D117" s="36"/>
    </row>
    <row r="118" spans="2:4" x14ac:dyDescent="0.25">
      <c r="B118" s="151" t="s">
        <v>181</v>
      </c>
      <c r="C118" s="152" t="s">
        <v>229</v>
      </c>
      <c r="D118" s="36"/>
    </row>
    <row r="119" spans="2:4" x14ac:dyDescent="0.25">
      <c r="B119" s="151" t="s">
        <v>18</v>
      </c>
      <c r="C119" s="152" t="s">
        <v>230</v>
      </c>
      <c r="D119" s="36"/>
    </row>
    <row r="120" spans="2:4" x14ac:dyDescent="0.25">
      <c r="B120" s="151" t="s">
        <v>162</v>
      </c>
      <c r="C120" s="152" t="s">
        <v>480</v>
      </c>
      <c r="D120" s="36"/>
    </row>
    <row r="121" spans="2:4" ht="28.15" customHeight="1" x14ac:dyDescent="0.25">
      <c r="B121" s="151" t="s">
        <v>275</v>
      </c>
      <c r="C121" s="152" t="s">
        <v>297</v>
      </c>
      <c r="D121" s="36"/>
    </row>
    <row r="122" spans="2:4" ht="14.45" customHeight="1" x14ac:dyDescent="0.25">
      <c r="B122" s="151" t="s">
        <v>209</v>
      </c>
      <c r="C122" s="152" t="s">
        <v>231</v>
      </c>
      <c r="D122" s="36"/>
    </row>
    <row r="123" spans="2:4" x14ac:dyDescent="0.25">
      <c r="B123" s="151" t="s">
        <v>296</v>
      </c>
      <c r="C123" s="152" t="s">
        <v>298</v>
      </c>
      <c r="D123" s="36"/>
    </row>
    <row r="124" spans="2:4" ht="15.75" customHeight="1" x14ac:dyDescent="0.25">
      <c r="B124" s="151" t="s">
        <v>226</v>
      </c>
      <c r="C124" s="152" t="s">
        <v>227</v>
      </c>
      <c r="D124" s="36"/>
    </row>
    <row r="125" spans="2:4" x14ac:dyDescent="0.25">
      <c r="B125" s="151" t="s">
        <v>326</v>
      </c>
      <c r="C125" s="152" t="s">
        <v>232</v>
      </c>
      <c r="D125" s="36"/>
    </row>
    <row r="126" spans="2:4" ht="30" x14ac:dyDescent="0.25">
      <c r="B126" s="151" t="s">
        <v>233</v>
      </c>
      <c r="C126" s="152" t="s">
        <v>481</v>
      </c>
      <c r="D126" s="36"/>
    </row>
    <row r="127" spans="2:4" x14ac:dyDescent="0.25">
      <c r="B127" s="151" t="s">
        <v>19</v>
      </c>
      <c r="C127" s="152" t="s">
        <v>480</v>
      </c>
      <c r="D127" s="36"/>
    </row>
    <row r="128" spans="2:4" x14ac:dyDescent="0.25">
      <c r="B128" s="151" t="s">
        <v>20</v>
      </c>
      <c r="C128" s="152" t="s">
        <v>480</v>
      </c>
      <c r="D128" s="36"/>
    </row>
    <row r="129" spans="2:4" x14ac:dyDescent="0.25">
      <c r="B129" s="151" t="s">
        <v>21</v>
      </c>
      <c r="C129" s="152" t="s">
        <v>480</v>
      </c>
      <c r="D129" s="36"/>
    </row>
    <row r="130" spans="2:4" x14ac:dyDescent="0.25">
      <c r="B130" s="151" t="s">
        <v>22</v>
      </c>
      <c r="C130" s="152" t="s">
        <v>480</v>
      </c>
      <c r="D130" s="36"/>
    </row>
    <row r="131" spans="2:4" x14ac:dyDescent="0.25">
      <c r="B131" s="151" t="s">
        <v>23</v>
      </c>
      <c r="C131" s="152" t="s">
        <v>480</v>
      </c>
      <c r="D131" s="36"/>
    </row>
    <row r="132" spans="2:4" ht="14.45" customHeight="1" x14ac:dyDescent="0.25">
      <c r="B132" s="151" t="s">
        <v>386</v>
      </c>
      <c r="C132" s="154" t="s">
        <v>480</v>
      </c>
      <c r="D132" s="36"/>
    </row>
    <row r="133" spans="2:4" ht="13.9" customHeight="1" x14ac:dyDescent="0.25">
      <c r="B133" s="151" t="s">
        <v>225</v>
      </c>
      <c r="C133" s="152" t="s">
        <v>484</v>
      </c>
      <c r="D133" s="41"/>
    </row>
    <row r="134" spans="2:4" x14ac:dyDescent="0.25">
      <c r="B134" s="151" t="s">
        <v>217</v>
      </c>
      <c r="C134" s="152" t="s">
        <v>331</v>
      </c>
      <c r="D134" s="5"/>
    </row>
    <row r="135" spans="2:4" ht="30" x14ac:dyDescent="0.25">
      <c r="B135" s="155" t="s">
        <v>388</v>
      </c>
      <c r="C135" s="152" t="s">
        <v>482</v>
      </c>
      <c r="D135" s="5"/>
    </row>
    <row r="136" spans="2:4" ht="30" x14ac:dyDescent="0.25">
      <c r="B136" s="155" t="s">
        <v>390</v>
      </c>
      <c r="C136" s="152" t="s">
        <v>483</v>
      </c>
      <c r="D136" s="5"/>
    </row>
    <row r="137" spans="2:4" x14ac:dyDescent="0.25">
      <c r="B137" s="155" t="s">
        <v>327</v>
      </c>
      <c r="C137" s="152" t="s">
        <v>491</v>
      </c>
      <c r="D137" s="5"/>
    </row>
    <row r="138" spans="2:4" x14ac:dyDescent="0.25">
      <c r="B138" s="580" t="s">
        <v>408</v>
      </c>
      <c r="C138" s="581"/>
      <c r="D138" s="5"/>
    </row>
    <row r="139" spans="2:4" x14ac:dyDescent="0.25">
      <c r="B139" s="576" t="s">
        <v>371</v>
      </c>
      <c r="C139" s="577"/>
      <c r="D139" s="36"/>
    </row>
    <row r="140" spans="2:4" ht="45" x14ac:dyDescent="0.25">
      <c r="B140" s="151" t="s">
        <v>372</v>
      </c>
      <c r="C140" s="152" t="s">
        <v>379</v>
      </c>
      <c r="D140" s="36"/>
    </row>
    <row r="141" spans="2:4" ht="45" x14ac:dyDescent="0.25">
      <c r="B141" s="151" t="s">
        <v>373</v>
      </c>
      <c r="C141" s="152" t="s">
        <v>378</v>
      </c>
      <c r="D141" s="36"/>
    </row>
    <row r="142" spans="2:4" ht="33" customHeight="1" x14ac:dyDescent="0.25">
      <c r="B142" s="151" t="s">
        <v>374</v>
      </c>
      <c r="C142" s="152" t="s">
        <v>377</v>
      </c>
      <c r="D142" s="45"/>
    </row>
    <row r="143" spans="2:4" ht="45" x14ac:dyDescent="0.25">
      <c r="B143" s="151" t="s">
        <v>375</v>
      </c>
      <c r="C143" s="152" t="s">
        <v>376</v>
      </c>
      <c r="D143" s="44"/>
    </row>
    <row r="144" spans="2:4" x14ac:dyDescent="0.25">
      <c r="B144" s="576" t="s">
        <v>380</v>
      </c>
      <c r="C144" s="577"/>
      <c r="D144" s="5"/>
    </row>
    <row r="145" spans="2:4" x14ac:dyDescent="0.25">
      <c r="B145" s="151" t="s">
        <v>328</v>
      </c>
      <c r="C145" s="152" t="s">
        <v>332</v>
      </c>
      <c r="D145" s="5"/>
    </row>
    <row r="146" spans="2:4" ht="15.75" x14ac:dyDescent="0.25">
      <c r="B146" s="151" t="s">
        <v>314</v>
      </c>
      <c r="C146" s="152" t="s">
        <v>333</v>
      </c>
      <c r="D146" s="44"/>
    </row>
    <row r="147" spans="2:4" ht="15.75" x14ac:dyDescent="0.25">
      <c r="B147" s="151" t="s">
        <v>315</v>
      </c>
      <c r="C147" s="152" t="s">
        <v>335</v>
      </c>
      <c r="D147" s="44"/>
    </row>
    <row r="148" spans="2:4" x14ac:dyDescent="0.25">
      <c r="B148" s="151" t="s">
        <v>340</v>
      </c>
      <c r="C148" s="152" t="s">
        <v>334</v>
      </c>
      <c r="D148" s="36"/>
    </row>
    <row r="149" spans="2:4" ht="18.75" customHeight="1" x14ac:dyDescent="0.25">
      <c r="B149" s="580" t="s">
        <v>409</v>
      </c>
      <c r="C149" s="581"/>
      <c r="D149" s="45"/>
    </row>
    <row r="150" spans="2:4" x14ac:dyDescent="0.25">
      <c r="B150" s="578" t="s">
        <v>493</v>
      </c>
      <c r="C150" s="579"/>
      <c r="D150" s="5"/>
    </row>
    <row r="151" spans="2:4" x14ac:dyDescent="0.25">
      <c r="B151" s="151" t="s">
        <v>31</v>
      </c>
      <c r="C151" s="153" t="s">
        <v>214</v>
      </c>
      <c r="D151" s="5"/>
    </row>
    <row r="152" spans="2:4" x14ac:dyDescent="0.25">
      <c r="B152" s="151" t="s">
        <v>32</v>
      </c>
      <c r="C152" s="153" t="s">
        <v>215</v>
      </c>
      <c r="D152" s="36"/>
    </row>
    <row r="153" spans="2:4" x14ac:dyDescent="0.25">
      <c r="B153" s="151" t="s">
        <v>33</v>
      </c>
      <c r="C153" s="153" t="s">
        <v>494</v>
      </c>
      <c r="D153" s="38"/>
    </row>
    <row r="154" spans="2:4" ht="15.75" x14ac:dyDescent="0.25">
      <c r="B154" s="151" t="s">
        <v>239</v>
      </c>
      <c r="C154" s="152" t="s">
        <v>238</v>
      </c>
      <c r="D154" s="44"/>
    </row>
    <row r="155" spans="2:4" x14ac:dyDescent="0.25">
      <c r="B155" s="151" t="s">
        <v>164</v>
      </c>
      <c r="C155" s="152" t="s">
        <v>219</v>
      </c>
      <c r="D155" s="5"/>
    </row>
    <row r="156" spans="2:4" x14ac:dyDescent="0.25">
      <c r="B156" s="151" t="s">
        <v>199</v>
      </c>
      <c r="C156" s="152" t="s">
        <v>492</v>
      </c>
      <c r="D156" s="5"/>
    </row>
    <row r="157" spans="2:4" x14ac:dyDescent="0.25">
      <c r="B157" s="578" t="s">
        <v>382</v>
      </c>
      <c r="C157" s="579"/>
      <c r="D157" s="38"/>
    </row>
    <row r="158" spans="2:4" x14ac:dyDescent="0.25">
      <c r="B158" s="576" t="s">
        <v>286</v>
      </c>
      <c r="C158" s="577"/>
      <c r="D158" s="38"/>
    </row>
    <row r="159" spans="2:4" ht="15.75" customHeight="1" x14ac:dyDescent="0.25">
      <c r="B159" s="151" t="s">
        <v>28</v>
      </c>
      <c r="C159" s="152" t="s">
        <v>384</v>
      </c>
      <c r="D159" s="38"/>
    </row>
    <row r="160" spans="2:4" x14ac:dyDescent="0.25">
      <c r="B160" s="151" t="s">
        <v>29</v>
      </c>
      <c r="C160" s="152" t="s">
        <v>385</v>
      </c>
      <c r="D160" s="38"/>
    </row>
    <row r="161" spans="2:4" x14ac:dyDescent="0.25">
      <c r="B161" s="151" t="s">
        <v>30</v>
      </c>
      <c r="C161" s="152" t="s">
        <v>414</v>
      </c>
      <c r="D161" s="38"/>
    </row>
    <row r="162" spans="2:4" x14ac:dyDescent="0.25">
      <c r="B162" s="576" t="s">
        <v>292</v>
      </c>
      <c r="C162" s="577"/>
      <c r="D162" s="38"/>
    </row>
    <row r="163" spans="2:4" x14ac:dyDescent="0.25">
      <c r="B163" s="151" t="s">
        <v>165</v>
      </c>
      <c r="C163" s="152" t="s">
        <v>485</v>
      </c>
      <c r="D163" s="38"/>
    </row>
    <row r="164" spans="2:4" ht="14.45" customHeight="1" x14ac:dyDescent="0.25">
      <c r="B164" s="151" t="s">
        <v>291</v>
      </c>
      <c r="C164" s="152" t="s">
        <v>381</v>
      </c>
      <c r="D164" s="38"/>
    </row>
    <row r="165" spans="2:4" x14ac:dyDescent="0.25">
      <c r="B165" s="151" t="s">
        <v>166</v>
      </c>
      <c r="C165" s="152" t="s">
        <v>480</v>
      </c>
      <c r="D165" s="38"/>
    </row>
    <row r="166" spans="2:4" x14ac:dyDescent="0.25">
      <c r="B166" s="151" t="s">
        <v>290</v>
      </c>
      <c r="C166" s="152" t="s">
        <v>480</v>
      </c>
      <c r="D166" s="38"/>
    </row>
    <row r="167" spans="2:4" x14ac:dyDescent="0.25">
      <c r="B167" s="151" t="s">
        <v>234</v>
      </c>
      <c r="C167" s="152" t="s">
        <v>243</v>
      </c>
      <c r="D167" s="38"/>
    </row>
    <row r="168" spans="2:4" x14ac:dyDescent="0.25">
      <c r="B168" s="151" t="s">
        <v>167</v>
      </c>
      <c r="C168" s="152" t="s">
        <v>242</v>
      </c>
      <c r="D168" s="38"/>
    </row>
    <row r="169" spans="2:4" x14ac:dyDescent="0.25">
      <c r="B169" s="151" t="s">
        <v>168</v>
      </c>
      <c r="C169" s="152" t="s">
        <v>211</v>
      </c>
      <c r="D169" s="38"/>
    </row>
    <row r="170" spans="2:4" x14ac:dyDescent="0.25">
      <c r="B170" s="151" t="s">
        <v>169</v>
      </c>
      <c r="C170" s="152" t="s">
        <v>212</v>
      </c>
      <c r="D170" s="38"/>
    </row>
    <row r="171" spans="2:4" ht="15.75" x14ac:dyDescent="0.25">
      <c r="B171" s="151" t="s">
        <v>34</v>
      </c>
      <c r="C171" s="152" t="s">
        <v>213</v>
      </c>
      <c r="D171" s="46"/>
    </row>
    <row r="172" spans="2:4" x14ac:dyDescent="0.25">
      <c r="B172" s="151" t="s">
        <v>35</v>
      </c>
      <c r="C172" s="152" t="s">
        <v>218</v>
      </c>
      <c r="D172" s="19"/>
    </row>
    <row r="173" spans="2:4" ht="19.5" x14ac:dyDescent="0.25">
      <c r="B173" s="580" t="s">
        <v>36</v>
      </c>
      <c r="C173" s="581"/>
      <c r="D173" s="45"/>
    </row>
    <row r="174" spans="2:4" ht="30" x14ac:dyDescent="0.25">
      <c r="B174" s="147" t="s">
        <v>37</v>
      </c>
      <c r="C174" s="150" t="s">
        <v>410</v>
      </c>
      <c r="D174" s="45"/>
    </row>
    <row r="175" spans="2:4" ht="30" x14ac:dyDescent="0.25">
      <c r="B175" s="147" t="s">
        <v>316</v>
      </c>
      <c r="C175" s="150" t="s">
        <v>411</v>
      </c>
      <c r="D175" s="45"/>
    </row>
    <row r="176" spans="2:4" ht="30" x14ac:dyDescent="0.25">
      <c r="B176" s="147" t="s">
        <v>383</v>
      </c>
      <c r="C176" s="150" t="s">
        <v>412</v>
      </c>
      <c r="D176" s="45"/>
    </row>
    <row r="177" spans="2:3" ht="41.25" customHeight="1" x14ac:dyDescent="0.25">
      <c r="B177" s="147" t="s">
        <v>51</v>
      </c>
      <c r="C177" s="150" t="s">
        <v>413</v>
      </c>
    </row>
    <row r="178" spans="2:3" ht="30" x14ac:dyDescent="0.25">
      <c r="B178" s="147" t="s">
        <v>52</v>
      </c>
      <c r="C178" s="150" t="s">
        <v>413</v>
      </c>
    </row>
    <row r="179" spans="2:3" x14ac:dyDescent="0.25">
      <c r="B179" s="148" t="s">
        <v>204</v>
      </c>
      <c r="C179" s="149"/>
    </row>
    <row r="180" spans="2:3" x14ac:dyDescent="0.25">
      <c r="B180" s="148" t="s">
        <v>289</v>
      </c>
      <c r="C180" s="149"/>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83"/>
  <sheetViews>
    <sheetView topLeftCell="A41" zoomScale="90" zoomScaleNormal="90" workbookViewId="0">
      <selection activeCell="K46" sqref="K46"/>
    </sheetView>
  </sheetViews>
  <sheetFormatPr defaultColWidth="9.140625" defaultRowHeight="18.75" x14ac:dyDescent="0.3"/>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x14ac:dyDescent="0.3">
      <c r="B5" s="26" t="s">
        <v>54</v>
      </c>
      <c r="D5" s="26" t="s">
        <v>90</v>
      </c>
      <c r="F5" s="28" t="s">
        <v>91</v>
      </c>
    </row>
    <row r="6" spans="1:7" x14ac:dyDescent="0.3">
      <c r="A6" s="26">
        <v>1</v>
      </c>
      <c r="B6" s="30" t="s">
        <v>55</v>
      </c>
      <c r="C6" s="26" t="str">
        <f>UPPER(B6)</f>
        <v>ANENII NOI</v>
      </c>
      <c r="D6" s="35" t="s">
        <v>183</v>
      </c>
      <c r="F6" s="29" t="s">
        <v>174</v>
      </c>
      <c r="G6" s="26" t="s">
        <v>105</v>
      </c>
    </row>
    <row r="7" spans="1:7" x14ac:dyDescent="0.3">
      <c r="A7" s="26">
        <v>2</v>
      </c>
      <c r="B7" s="30" t="s">
        <v>56</v>
      </c>
      <c r="C7" s="26" t="str">
        <f t="shared" ref="C7:C40" si="0">UPPER(B7)</f>
        <v>BĂLȚI</v>
      </c>
      <c r="D7" s="35" t="s">
        <v>182</v>
      </c>
      <c r="F7" s="29" t="s">
        <v>103</v>
      </c>
      <c r="G7" s="26" t="s">
        <v>106</v>
      </c>
    </row>
    <row r="8" spans="1:7" x14ac:dyDescent="0.3">
      <c r="A8" s="26">
        <v>3</v>
      </c>
      <c r="B8" s="30" t="s">
        <v>57</v>
      </c>
      <c r="C8" s="26" t="str">
        <f t="shared" si="0"/>
        <v>BASARABEASCA</v>
      </c>
      <c r="D8" s="35" t="s">
        <v>184</v>
      </c>
      <c r="F8" s="29" t="s">
        <v>104</v>
      </c>
      <c r="G8" s="26" t="s">
        <v>107</v>
      </c>
    </row>
    <row r="9" spans="1:7" x14ac:dyDescent="0.3">
      <c r="A9" s="26">
        <v>4</v>
      </c>
      <c r="B9" s="30" t="s">
        <v>58</v>
      </c>
      <c r="C9" s="26" t="str">
        <f t="shared" si="0"/>
        <v>BRICENI</v>
      </c>
      <c r="D9" s="35" t="s">
        <v>185</v>
      </c>
      <c r="F9" s="29" t="s">
        <v>175</v>
      </c>
      <c r="G9" s="26" t="s">
        <v>108</v>
      </c>
    </row>
    <row r="10" spans="1:7" x14ac:dyDescent="0.3">
      <c r="A10" s="26">
        <v>5</v>
      </c>
      <c r="B10" s="30" t="s">
        <v>59</v>
      </c>
      <c r="C10" s="26" t="str">
        <f t="shared" si="0"/>
        <v>CAHUL</v>
      </c>
      <c r="D10" s="35" t="s">
        <v>186</v>
      </c>
      <c r="F10" s="29" t="s">
        <v>176</v>
      </c>
      <c r="G10" s="26" t="s">
        <v>92</v>
      </c>
    </row>
    <row r="11" spans="1:7" x14ac:dyDescent="0.3">
      <c r="A11" s="26">
        <v>6</v>
      </c>
      <c r="B11" s="30" t="s">
        <v>60</v>
      </c>
      <c r="C11" s="26" t="str">
        <f t="shared" si="0"/>
        <v>CĂLĂRAȘI</v>
      </c>
      <c r="D11" s="35" t="s">
        <v>195</v>
      </c>
      <c r="F11" s="29" t="s">
        <v>177</v>
      </c>
      <c r="G11" s="26" t="s">
        <v>110</v>
      </c>
    </row>
    <row r="12" spans="1:7" x14ac:dyDescent="0.3">
      <c r="A12" s="26">
        <v>7</v>
      </c>
      <c r="B12" s="30" t="s">
        <v>61</v>
      </c>
      <c r="C12" s="26" t="str">
        <f t="shared" si="0"/>
        <v>CANTEMIR</v>
      </c>
      <c r="F12" s="29" t="s">
        <v>109</v>
      </c>
      <c r="G12" s="26" t="s">
        <v>111</v>
      </c>
    </row>
    <row r="13" spans="1:7" x14ac:dyDescent="0.3">
      <c r="A13" s="26">
        <v>8</v>
      </c>
      <c r="B13" s="30" t="s">
        <v>62</v>
      </c>
      <c r="C13" s="26" t="str">
        <f t="shared" si="0"/>
        <v>CĂUȘENI</v>
      </c>
      <c r="F13" s="29" t="s">
        <v>178</v>
      </c>
      <c r="G13" s="26" t="s">
        <v>112</v>
      </c>
    </row>
    <row r="14" spans="1:7" x14ac:dyDescent="0.3">
      <c r="A14" s="26">
        <v>9</v>
      </c>
      <c r="B14" s="30" t="s">
        <v>63</v>
      </c>
      <c r="C14" s="26" t="str">
        <f t="shared" si="0"/>
        <v>CHIȘINĂU</v>
      </c>
      <c r="F14" s="29" t="s">
        <v>179</v>
      </c>
      <c r="G14" s="26" t="s">
        <v>113</v>
      </c>
    </row>
    <row r="15" spans="1:7" x14ac:dyDescent="0.3">
      <c r="A15" s="26">
        <v>10</v>
      </c>
      <c r="B15" s="30" t="s">
        <v>64</v>
      </c>
      <c r="C15" s="26" t="str">
        <f t="shared" si="0"/>
        <v>CIMIȘLIA</v>
      </c>
      <c r="F15" s="29" t="s">
        <v>93</v>
      </c>
      <c r="G15" s="26" t="s">
        <v>94</v>
      </c>
    </row>
    <row r="16" spans="1:7" x14ac:dyDescent="0.3">
      <c r="A16" s="26">
        <v>11</v>
      </c>
      <c r="B16" s="30" t="s">
        <v>65</v>
      </c>
      <c r="C16" s="26" t="str">
        <f t="shared" si="0"/>
        <v>CRIULENI</v>
      </c>
      <c r="F16" s="29" t="s">
        <v>95</v>
      </c>
      <c r="G16" s="26" t="s">
        <v>114</v>
      </c>
    </row>
    <row r="17" spans="1:7" x14ac:dyDescent="0.3">
      <c r="A17" s="26">
        <v>12</v>
      </c>
      <c r="B17" s="30" t="s">
        <v>66</v>
      </c>
      <c r="C17" s="26" t="str">
        <f t="shared" si="0"/>
        <v>DONDUȘENI</v>
      </c>
      <c r="F17" s="29" t="s">
        <v>96</v>
      </c>
      <c r="G17" s="26" t="s">
        <v>115</v>
      </c>
    </row>
    <row r="18" spans="1:7" x14ac:dyDescent="0.3">
      <c r="A18" s="26">
        <v>13</v>
      </c>
      <c r="B18" s="30" t="s">
        <v>67</v>
      </c>
      <c r="C18" s="26" t="str">
        <f t="shared" si="0"/>
        <v>DROCHIA</v>
      </c>
      <c r="F18" s="29" t="s">
        <v>116</v>
      </c>
      <c r="G18" s="26" t="s">
        <v>117</v>
      </c>
    </row>
    <row r="19" spans="1:7" x14ac:dyDescent="0.3">
      <c r="A19" s="26">
        <v>14</v>
      </c>
      <c r="B19" s="30" t="s">
        <v>68</v>
      </c>
      <c r="C19" s="26" t="str">
        <f t="shared" si="0"/>
        <v>DUBĂSARI</v>
      </c>
      <c r="F19" s="29" t="s">
        <v>97</v>
      </c>
      <c r="G19" s="26" t="s">
        <v>98</v>
      </c>
    </row>
    <row r="20" spans="1:7" x14ac:dyDescent="0.3">
      <c r="A20" s="26">
        <v>15</v>
      </c>
      <c r="B20" s="30" t="s">
        <v>69</v>
      </c>
      <c r="C20" s="26" t="str">
        <f t="shared" si="0"/>
        <v>EDINEȚ</v>
      </c>
      <c r="F20" s="29" t="s">
        <v>99</v>
      </c>
      <c r="G20" s="26" t="s">
        <v>100</v>
      </c>
    </row>
    <row r="21" spans="1:7" x14ac:dyDescent="0.3">
      <c r="A21" s="26">
        <v>16</v>
      </c>
      <c r="B21" s="30" t="s">
        <v>70</v>
      </c>
      <c r="C21" s="26" t="str">
        <f t="shared" si="0"/>
        <v>FĂLEȘTI</v>
      </c>
      <c r="F21" s="29" t="s">
        <v>101</v>
      </c>
      <c r="G21" s="26" t="s">
        <v>102</v>
      </c>
    </row>
    <row r="22" spans="1:7" x14ac:dyDescent="0.3">
      <c r="A22" s="26">
        <v>17</v>
      </c>
      <c r="B22" s="30" t="s">
        <v>71</v>
      </c>
      <c r="C22" s="26" t="str">
        <f t="shared" si="0"/>
        <v>FLOREȘTI</v>
      </c>
    </row>
    <row r="23" spans="1:7" x14ac:dyDescent="0.3">
      <c r="A23" s="26">
        <v>18</v>
      </c>
      <c r="B23" s="30" t="s">
        <v>72</v>
      </c>
      <c r="C23" s="26" t="str">
        <f t="shared" si="0"/>
        <v>GLODENI</v>
      </c>
    </row>
    <row r="24" spans="1:7" x14ac:dyDescent="0.3">
      <c r="A24" s="26">
        <v>19</v>
      </c>
      <c r="B24" s="30" t="s">
        <v>73</v>
      </c>
      <c r="C24" s="26" t="str">
        <f t="shared" si="0"/>
        <v>HÎNCEȘTI</v>
      </c>
    </row>
    <row r="25" spans="1:7" x14ac:dyDescent="0.3">
      <c r="A25" s="26">
        <v>20</v>
      </c>
      <c r="B25" s="30" t="s">
        <v>74</v>
      </c>
      <c r="C25" s="26" t="str">
        <f t="shared" si="0"/>
        <v>IALOVENI</v>
      </c>
    </row>
    <row r="26" spans="1:7" x14ac:dyDescent="0.3">
      <c r="A26" s="26">
        <v>21</v>
      </c>
      <c r="B26" s="30" t="s">
        <v>75</v>
      </c>
      <c r="C26" s="26" t="str">
        <f t="shared" si="0"/>
        <v>LEOVA</v>
      </c>
    </row>
    <row r="27" spans="1:7" x14ac:dyDescent="0.3">
      <c r="A27" s="26">
        <v>22</v>
      </c>
      <c r="B27" s="30" t="s">
        <v>76</v>
      </c>
      <c r="C27" s="26" t="str">
        <f t="shared" si="0"/>
        <v>NISPORENI</v>
      </c>
    </row>
    <row r="28" spans="1:7" x14ac:dyDescent="0.3">
      <c r="A28" s="26">
        <v>23</v>
      </c>
      <c r="B28" s="30" t="s">
        <v>77</v>
      </c>
      <c r="C28" s="26" t="str">
        <f t="shared" si="0"/>
        <v>OCNIȚA</v>
      </c>
    </row>
    <row r="29" spans="1:7" x14ac:dyDescent="0.3">
      <c r="A29" s="26">
        <v>24</v>
      </c>
      <c r="B29" s="30" t="s">
        <v>78</v>
      </c>
      <c r="C29" s="26" t="str">
        <f t="shared" si="0"/>
        <v>ORHEI</v>
      </c>
    </row>
    <row r="30" spans="1:7" x14ac:dyDescent="0.3">
      <c r="A30" s="26">
        <v>25</v>
      </c>
      <c r="B30" s="30" t="s">
        <v>79</v>
      </c>
      <c r="C30" s="26" t="str">
        <f t="shared" si="0"/>
        <v>REZINA</v>
      </c>
    </row>
    <row r="31" spans="1:7" x14ac:dyDescent="0.3">
      <c r="A31" s="26">
        <v>26</v>
      </c>
      <c r="B31" s="30" t="s">
        <v>80</v>
      </c>
      <c r="C31" s="26" t="str">
        <f t="shared" si="0"/>
        <v>RÎȘCANI</v>
      </c>
    </row>
    <row r="32" spans="1:7" x14ac:dyDescent="0.3">
      <c r="A32" s="26">
        <v>27</v>
      </c>
      <c r="B32" s="30" t="s">
        <v>81</v>
      </c>
      <c r="C32" s="26" t="str">
        <f t="shared" si="0"/>
        <v>SÎNGEREI</v>
      </c>
    </row>
    <row r="33" spans="1:9" x14ac:dyDescent="0.3">
      <c r="A33" s="26">
        <v>28</v>
      </c>
      <c r="B33" s="30" t="s">
        <v>82</v>
      </c>
      <c r="C33" s="26" t="str">
        <f t="shared" si="0"/>
        <v>SOROCA</v>
      </c>
    </row>
    <row r="34" spans="1:9" x14ac:dyDescent="0.3">
      <c r="A34" s="26">
        <v>29</v>
      </c>
      <c r="B34" s="30" t="s">
        <v>83</v>
      </c>
      <c r="C34" s="26" t="str">
        <f t="shared" si="0"/>
        <v>STRĂȘENI</v>
      </c>
    </row>
    <row r="35" spans="1:9" x14ac:dyDescent="0.3">
      <c r="A35" s="26">
        <v>30</v>
      </c>
      <c r="B35" s="30" t="s">
        <v>84</v>
      </c>
      <c r="C35" s="26" t="str">
        <f t="shared" si="0"/>
        <v>ȘOLDĂNEȘTI</v>
      </c>
    </row>
    <row r="36" spans="1:9" x14ac:dyDescent="0.3">
      <c r="A36" s="26">
        <v>31</v>
      </c>
      <c r="B36" s="30" t="s">
        <v>85</v>
      </c>
      <c r="C36" s="26" t="str">
        <f t="shared" si="0"/>
        <v>ȘTEFAN VODĂ</v>
      </c>
    </row>
    <row r="37" spans="1:9" x14ac:dyDescent="0.3">
      <c r="A37" s="26">
        <v>32</v>
      </c>
      <c r="B37" s="30" t="s">
        <v>86</v>
      </c>
      <c r="C37" s="26" t="str">
        <f t="shared" si="0"/>
        <v>TARACLIA</v>
      </c>
    </row>
    <row r="38" spans="1:9" x14ac:dyDescent="0.3">
      <c r="A38" s="26">
        <v>33</v>
      </c>
      <c r="B38" s="30" t="s">
        <v>89</v>
      </c>
      <c r="C38" s="26" t="str">
        <f t="shared" si="0"/>
        <v>TELENEȘTI</v>
      </c>
    </row>
    <row r="39" spans="1:9" x14ac:dyDescent="0.3">
      <c r="A39" s="26">
        <v>34</v>
      </c>
      <c r="B39" s="30" t="s">
        <v>87</v>
      </c>
      <c r="C39" s="26" t="str">
        <f t="shared" si="0"/>
        <v>UNGHENI</v>
      </c>
    </row>
    <row r="40" spans="1:9" x14ac:dyDescent="0.3">
      <c r="A40" s="26">
        <v>35</v>
      </c>
      <c r="B40" s="30" t="s">
        <v>88</v>
      </c>
      <c r="C40" s="26" t="str">
        <f t="shared" si="0"/>
        <v>UTA GĂGĂUZIA</v>
      </c>
    </row>
    <row r="41" spans="1:9" x14ac:dyDescent="0.3">
      <c r="B41" s="26" t="s">
        <v>180</v>
      </c>
    </row>
    <row r="43" spans="1:9" x14ac:dyDescent="0.3">
      <c r="B43" s="26" t="s">
        <v>118</v>
      </c>
      <c r="D43" s="26" t="s">
        <v>119</v>
      </c>
      <c r="F43" s="28" t="s">
        <v>8</v>
      </c>
      <c r="I43" s="26" t="s">
        <v>256</v>
      </c>
    </row>
    <row r="44" spans="1:9" x14ac:dyDescent="0.3">
      <c r="B44" s="30">
        <v>1</v>
      </c>
      <c r="D44" s="30" t="s">
        <v>121</v>
      </c>
      <c r="F44" s="29" t="s">
        <v>122</v>
      </c>
      <c r="I44" s="30" t="s">
        <v>247</v>
      </c>
    </row>
    <row r="45" spans="1:9" x14ac:dyDescent="0.3">
      <c r="B45" s="30">
        <v>2</v>
      </c>
      <c r="D45" s="30" t="s">
        <v>120</v>
      </c>
      <c r="F45" s="29" t="s">
        <v>123</v>
      </c>
      <c r="I45" s="30" t="s">
        <v>246</v>
      </c>
    </row>
    <row r="46" spans="1:9" x14ac:dyDescent="0.3">
      <c r="I46" s="30" t="s">
        <v>249</v>
      </c>
    </row>
    <row r="47" spans="1:9" x14ac:dyDescent="0.3">
      <c r="B47" s="26" t="s">
        <v>136</v>
      </c>
      <c r="D47" s="26" t="s">
        <v>159</v>
      </c>
      <c r="F47" s="28" t="s">
        <v>170</v>
      </c>
      <c r="I47" s="30" t="s">
        <v>248</v>
      </c>
    </row>
    <row r="48" spans="1:9" x14ac:dyDescent="0.3">
      <c r="B48" s="30" t="s">
        <v>158</v>
      </c>
      <c r="D48" s="30" t="s">
        <v>160</v>
      </c>
      <c r="F48" s="28" t="s">
        <v>171</v>
      </c>
      <c r="I48" s="30" t="s">
        <v>250</v>
      </c>
    </row>
    <row r="49" spans="2:9" x14ac:dyDescent="0.3">
      <c r="B49" s="30" t="s">
        <v>137</v>
      </c>
      <c r="D49" s="30" t="s">
        <v>161</v>
      </c>
      <c r="F49" s="28" t="s">
        <v>172</v>
      </c>
      <c r="I49" s="30" t="s">
        <v>251</v>
      </c>
    </row>
    <row r="50" spans="2:9" x14ac:dyDescent="0.3">
      <c r="B50" s="30" t="s">
        <v>138</v>
      </c>
      <c r="F50" s="28" t="s">
        <v>173</v>
      </c>
    </row>
    <row r="51" spans="2:9" x14ac:dyDescent="0.3">
      <c r="B51" s="30" t="s">
        <v>201</v>
      </c>
    </row>
    <row r="52" spans="2:9" x14ac:dyDescent="0.3">
      <c r="B52" s="30" t="s">
        <v>200</v>
      </c>
    </row>
    <row r="53" spans="2:9" x14ac:dyDescent="0.3">
      <c r="B53" s="30" t="s">
        <v>143</v>
      </c>
    </row>
    <row r="54" spans="2:9" x14ac:dyDescent="0.3">
      <c r="B54" s="30" t="s">
        <v>144</v>
      </c>
    </row>
    <row r="55" spans="2:9" x14ac:dyDescent="0.3">
      <c r="B55" s="30" t="s">
        <v>49</v>
      </c>
    </row>
    <row r="56" spans="2:9" x14ac:dyDescent="0.3">
      <c r="B56" s="30" t="s">
        <v>145</v>
      </c>
    </row>
    <row r="57" spans="2:9" x14ac:dyDescent="0.3">
      <c r="B57" s="30" t="s">
        <v>146</v>
      </c>
    </row>
    <row r="58" spans="2:9" x14ac:dyDescent="0.3">
      <c r="B58" s="30" t="s">
        <v>147</v>
      </c>
    </row>
    <row r="59" spans="2:9" x14ac:dyDescent="0.3">
      <c r="B59" s="30" t="s">
        <v>148</v>
      </c>
    </row>
    <row r="60" spans="2:9" x14ac:dyDescent="0.3">
      <c r="B60" s="30" t="s">
        <v>149</v>
      </c>
    </row>
    <row r="61" spans="2:9" x14ac:dyDescent="0.3">
      <c r="B61" s="30" t="s">
        <v>152</v>
      </c>
    </row>
    <row r="62" spans="2:9" x14ac:dyDescent="0.3">
      <c r="B62" s="30" t="s">
        <v>25</v>
      </c>
    </row>
    <row r="63" spans="2:9" x14ac:dyDescent="0.3">
      <c r="B63" s="30" t="s">
        <v>50</v>
      </c>
    </row>
    <row r="64" spans="2:9" x14ac:dyDescent="0.3">
      <c r="B64" s="30" t="s">
        <v>10</v>
      </c>
    </row>
    <row r="65" spans="2:2" x14ac:dyDescent="0.3">
      <c r="B65" s="30" t="s">
        <v>27</v>
      </c>
    </row>
    <row r="66" spans="2:2" x14ac:dyDescent="0.3">
      <c r="B66" s="30" t="s">
        <v>11</v>
      </c>
    </row>
    <row r="67" spans="2:2" x14ac:dyDescent="0.3">
      <c r="B67" s="30" t="s">
        <v>12</v>
      </c>
    </row>
    <row r="68" spans="2:2" x14ac:dyDescent="0.3">
      <c r="B68" s="30" t="s">
        <v>139</v>
      </c>
    </row>
    <row r="69" spans="2:2" x14ac:dyDescent="0.3">
      <c r="B69" s="30" t="s">
        <v>150</v>
      </c>
    </row>
    <row r="70" spans="2:2" x14ac:dyDescent="0.3">
      <c r="B70" s="30" t="s">
        <v>13</v>
      </c>
    </row>
    <row r="71" spans="2:2" x14ac:dyDescent="0.3">
      <c r="B71" s="30" t="s">
        <v>140</v>
      </c>
    </row>
    <row r="72" spans="2:2" x14ac:dyDescent="0.3">
      <c r="B72" s="30" t="s">
        <v>141</v>
      </c>
    </row>
    <row r="73" spans="2:2" x14ac:dyDescent="0.3">
      <c r="B73" s="30" t="s">
        <v>154</v>
      </c>
    </row>
    <row r="74" spans="2:2" x14ac:dyDescent="0.3">
      <c r="B74" s="30" t="s">
        <v>142</v>
      </c>
    </row>
    <row r="75" spans="2:2" x14ac:dyDescent="0.3">
      <c r="B75" s="30" t="s">
        <v>153</v>
      </c>
    </row>
    <row r="76" spans="2:2" x14ac:dyDescent="0.3">
      <c r="B76" s="30" t="s">
        <v>151</v>
      </c>
    </row>
    <row r="77" spans="2:2" x14ac:dyDescent="0.3">
      <c r="B77" s="30" t="s">
        <v>155</v>
      </c>
    </row>
    <row r="78" spans="2:2" x14ac:dyDescent="0.3">
      <c r="B78" s="30" t="s">
        <v>156</v>
      </c>
    </row>
    <row r="79" spans="2:2" x14ac:dyDescent="0.3">
      <c r="B79" s="30" t="s">
        <v>157</v>
      </c>
    </row>
    <row r="80" spans="2:2" x14ac:dyDescent="0.3">
      <c r="B80" s="30"/>
    </row>
    <row r="81" spans="2:2" x14ac:dyDescent="0.3">
      <c r="B81" s="30"/>
    </row>
    <row r="82" spans="2:2" x14ac:dyDescent="0.3">
      <c r="B82" s="30"/>
    </row>
    <row r="83" spans="2:2" x14ac:dyDescent="0.3">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2022-06-24T09:32:16Z</dcterms:modified>
</cp:coreProperties>
</file>