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codeName="ThisWorkbook" defaultThemeVersion="124226"/>
  <xr:revisionPtr revIDLastSave="0" documentId="13_ncr:1_{CBABCF80-21E5-406B-A9B6-AA7DCBB94549}" xr6:coauthVersionLast="45" xr6:coauthVersionMax="45" xr10:uidLastSave="{00000000-0000-0000-0000-000000000000}"/>
  <bookViews>
    <workbookView xWindow="-120" yWindow="-120" windowWidth="38640" windowHeight="21390" xr2:uid="{00000000-000D-0000-FFFF-FFFF00000000}"/>
  </bookViews>
  <sheets>
    <sheet name="Formular" sheetId="1" r:id="rId1"/>
    <sheet name="Instrucțiuni" sheetId="5" r:id="rId2"/>
    <sheet name="Sheet1" sheetId="3" state="hidden" r:id="rId3"/>
  </sheets>
  <externalReferences>
    <externalReference r:id="rId4"/>
  </externalReferences>
  <definedNames>
    <definedName name="confirmare" localSheetId="1">[1]Sheet1!$D$48:$D$49</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 localSheetId="1">[1]Sheet1!$C$6:$C$40</definedName>
    <definedName name="Raion">Sheet1!$C$6:$C$40</definedName>
    <definedName name="Raion_municipiu">Sheet1!$B$6:$B$40</definedName>
    <definedName name="Schimburi">Sheet1!$B$44:$B$45</definedName>
    <definedName name="tipuri" localSheetId="1">[1]Sheet1!$D$44:$D$45</definedName>
    <definedName name="tipuri">Sheet1!$D$44:$D$45</definedName>
    <definedName name="transport">Sheet1!$F$48:$F$50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0" i="1" l="1"/>
  <c r="I118" i="1" l="1"/>
  <c r="I122" i="1"/>
  <c r="D64" i="1"/>
  <c r="D65" i="1"/>
  <c r="D66" i="1"/>
  <c r="D67" i="1"/>
  <c r="B76" i="1"/>
  <c r="K110" i="1" l="1"/>
  <c r="O110" i="1"/>
  <c r="P110" i="1"/>
  <c r="C7" i="3" l="1"/>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alcChain>
</file>

<file path=xl/sharedStrings.xml><?xml version="1.0" encoding="utf-8"?>
<sst xmlns="http://schemas.openxmlformats.org/spreadsheetml/2006/main" count="999" uniqueCount="750">
  <si>
    <t>Date generale</t>
  </si>
  <si>
    <t>Localitate</t>
  </si>
  <si>
    <t>Denumirea instituţiei</t>
  </si>
  <si>
    <t>Telefon</t>
  </si>
  <si>
    <t>Adresa</t>
  </si>
  <si>
    <t>E-mail</t>
  </si>
  <si>
    <t>Adresa web</t>
  </si>
  <si>
    <t>Tipul de proprietate</t>
  </si>
  <si>
    <t>Forma de învățămînt</t>
  </si>
  <si>
    <t>Cadre didactice angajate pe parcursul anului</t>
  </si>
  <si>
    <t>Biologie</t>
  </si>
  <si>
    <t>Chimie</t>
  </si>
  <si>
    <t>Informatică</t>
  </si>
  <si>
    <t>Geografie</t>
  </si>
  <si>
    <t>Cadre didactice angajate prin cumul</t>
  </si>
  <si>
    <t>Suprafața totală (metri pătrați)</t>
  </si>
  <si>
    <t>Capacitatea după proiect (nr. de locuri)</t>
  </si>
  <si>
    <t>Punct medical (metri pătrați)</t>
  </si>
  <si>
    <t xml:space="preserve">Sală de sport (nr./metri pătrați ) </t>
  </si>
  <si>
    <t>Asigurare cu transport (da/nu)</t>
  </si>
  <si>
    <t>Sistem de aprovizionare cu apă (da/nu)</t>
  </si>
  <si>
    <t>Sistem de canalizare (da/nu)</t>
  </si>
  <si>
    <t>Sistem de încălzire (da/nu)</t>
  </si>
  <si>
    <t>Bloc sanitar în interior (da/nu)</t>
  </si>
  <si>
    <t>Total</t>
  </si>
  <si>
    <t>Matematica</t>
  </si>
  <si>
    <t>Limba de instruire</t>
  </si>
  <si>
    <t>Fizică</t>
  </si>
  <si>
    <t>Parteneri</t>
  </si>
  <si>
    <t>Denumirea</t>
  </si>
  <si>
    <t>Impactul</t>
  </si>
  <si>
    <t>Buget planificat</t>
  </si>
  <si>
    <t>Buget aprobat</t>
  </si>
  <si>
    <t>Buget executat</t>
  </si>
  <si>
    <t>Nominalizarea lucrărilor efectuate</t>
  </si>
  <si>
    <t>Bunuri procurate</t>
  </si>
  <si>
    <t>Analiza SWOT</t>
  </si>
  <si>
    <t>Capacitate instituţională</t>
  </si>
  <si>
    <t>Puncte tari</t>
  </si>
  <si>
    <t>Puncte slabe</t>
  </si>
  <si>
    <t>Oportunităţi</t>
  </si>
  <si>
    <t>Raion/municipiu</t>
  </si>
  <si>
    <t>Funcţia</t>
  </si>
  <si>
    <t>Nr. angajați (persoane fizice)</t>
  </si>
  <si>
    <t>Ameninţări/Riscuri</t>
  </si>
  <si>
    <t>Personal didactic</t>
  </si>
  <si>
    <t>1.2. Ponderea personalului didactic calificat</t>
  </si>
  <si>
    <t>din ei cu CES</t>
  </si>
  <si>
    <t>%</t>
  </si>
  <si>
    <t>Limba și literatura bulgară</t>
  </si>
  <si>
    <t>Științe</t>
  </si>
  <si>
    <t>Obiective/indicatori de performanță realizate în anul de studii 2016-2017</t>
  </si>
  <si>
    <t>Obiective/indicatori de performanță  propuse pentru anul de studii 2017-2018</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</si>
  <si>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</si>
  <si>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</si>
  <si>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</si>
  <si>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</si>
  <si>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</si>
  <si>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</si>
  <si>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</si>
  <si>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</si>
  <si>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</si>
  <si>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</si>
  <si>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</si>
  <si>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</si>
  <si>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</si>
  <si>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</si>
  <si>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</si>
  <si>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</si>
  <si>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</si>
  <si>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</si>
  <si>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</si>
  <si>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</si>
  <si>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</si>
  <si>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</si>
  <si>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</si>
  <si>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</si>
  <si>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</si>
  <si>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</si>
  <si>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</si>
  <si>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</si>
  <si>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</si>
  <si>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</si>
  <si>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</si>
  <si>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</si>
  <si>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</si>
  <si>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</si>
  <si>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</si>
  <si>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</si>
  <si>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</si>
  <si>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</si>
  <si>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</si>
  <si>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</si>
  <si>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</si>
  <si>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</si>
  <si>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</si>
  <si>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</si>
  <si>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</si>
  <si>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</si>
  <si>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</si>
  <si>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</si>
  <si>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</si>
  <si>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</si>
  <si>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</si>
  <si>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</si>
  <si>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</si>
  <si>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</si>
  <si>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</si>
  <si>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</si>
  <si>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</si>
  <si>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</si>
  <si>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</si>
  <si>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</si>
  <si>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</si>
  <si>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</si>
  <si>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</si>
  <si>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</si>
  <si>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</si>
  <si>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</si>
  <si>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</si>
  <si>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</si>
  <si>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</si>
  <si>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</si>
  <si>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</si>
  <si>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</si>
  <si>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</si>
  <si>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</si>
  <si>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</si>
  <si>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</si>
  <si>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</si>
  <si>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</si>
  <si>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</si>
  <si>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</si>
  <si>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</si>
  <si>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</si>
  <si>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</si>
  <si>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</si>
  <si>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</si>
  <si>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</si>
  <si>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</si>
  <si>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</si>
  <si>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</si>
  <si>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</si>
  <si>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</si>
  <si>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</si>
  <si>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</si>
  <si>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</si>
  <si>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</si>
  <si>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</si>
  <si>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</si>
  <si>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</si>
  <si>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</si>
  <si>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</si>
  <si>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</si>
  <si>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</si>
  <si>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</si>
  <si>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</si>
  <si>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</si>
  <si>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</si>
  <si>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</si>
  <si>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</si>
  <si>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</si>
  <si>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</si>
  <si>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Grupul de risc</t>
  </si>
  <si>
    <t>Bunuri procurate, beneficiari</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</si>
  <si>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</si>
  <si>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</si>
  <si>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</si>
  <si>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</si>
  <si>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</si>
  <si>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</si>
  <si>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</si>
  <si>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</si>
  <si>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</si>
  <si>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</si>
  <si>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</si>
  <si>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</si>
  <si>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</si>
  <si>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</si>
  <si>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</si>
  <si>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</si>
  <si>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Teren pentru sport (metri pătrați)/ joacă (da/nu)</t>
  </si>
  <si>
    <t>Rusă</t>
  </si>
  <si>
    <t>Română</t>
  </si>
  <si>
    <t>Ucraineană</t>
  </si>
  <si>
    <t>Găgăuză</t>
  </si>
  <si>
    <t>Bulgară</t>
  </si>
  <si>
    <t xml:space="preserve"> I. Domeniul  Capacitate instituțională</t>
  </si>
  <si>
    <t>Funcția</t>
  </si>
  <si>
    <t>Variabila/domeniul</t>
  </si>
  <si>
    <t>Descrierea variabilei/domeniului</t>
  </si>
  <si>
    <t>Adresa poștală a instituției de învățământ</t>
  </si>
  <si>
    <t>Adresa e-mail a instituției de învățământ</t>
  </si>
  <si>
    <t>Număr de telefon al instituției de învățământ</t>
  </si>
  <si>
    <t>Denumirea completă a localității</t>
  </si>
  <si>
    <t>Mixtă</t>
  </si>
  <si>
    <t>Pagina web a instituției de învățământ</t>
  </si>
  <si>
    <t>Valori predefinite: public; privat</t>
  </si>
  <si>
    <t>Cadre didactice/manageriale (angajați de bază)</t>
  </si>
  <si>
    <t>Succintă descriere</t>
  </si>
  <si>
    <t>Limba rusă</t>
  </si>
  <si>
    <t>Limba și literatura rusă, alolingvi</t>
  </si>
  <si>
    <t xml:space="preserve">Numărul total de unități ale funcției nondidactice sau auxiliare descrise, conform statelor de personal aprobate ale instituției </t>
  </si>
  <si>
    <t>din ei</t>
  </si>
  <si>
    <t>* CES - Cerințe educaționale speciale</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</si>
  <si>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</si>
  <si>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</si>
  <si>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</si>
  <si>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</si>
  <si>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Sală de calculatoare (nr./metri pătrați)</t>
  </si>
  <si>
    <t>Succintă descriere: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</si>
  <si>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</si>
  <si>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</si>
  <si>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</si>
  <si>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</si>
  <si>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</si>
  <si>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 xml:space="preserve">    Cadre didactice cu suprasarcină didactică</t>
  </si>
  <si>
    <t>Alte centre (nr./metri pătrați)</t>
  </si>
  <si>
    <t>Denumirea bunurilor procurate (cantitatea) din donațiile anuale</t>
  </si>
  <si>
    <t>Denumirea bunurilor procurate din bugetul executat (cantitatea) și numărul beneficiarilor</t>
  </si>
  <si>
    <t>Calculatoare (nr. pentru cadre didactice/nr. pentru manageri)</t>
  </si>
  <si>
    <t>Limba de instruire (conform Codului educației)</t>
  </si>
  <si>
    <t>Total cadre didactice cu număr de ore sub norma didactică, numărul și % din numărul total de cadre didactice angajate de bază</t>
  </si>
  <si>
    <t>Total cadre didactice angajate prin cumul, numărul și % din numărul total de cadre didactice (inclusiv manageriale) necesare în instituție</t>
  </si>
  <si>
    <t>Numărul total de persoane angajate la funcții nondidactice și auxiliare</t>
  </si>
  <si>
    <t>Centru de resurse pentru educația incluzivă ((da/nu)/metri pătrați)</t>
  </si>
  <si>
    <t>Calcutoare (nr. pentru cadre didactice/nr. pentru manageri)</t>
  </si>
  <si>
    <t>Numărul de calculatoare destinate pentru cadre didactice. Numărul de calculatoare destinate pentru cadre manageriale</t>
  </si>
  <si>
    <t>din ei cu CES*</t>
  </si>
  <si>
    <t>Numărul de metri pătrați ai suprafeței totale a terenului pentru sport. Valori predefinite: da; nu.</t>
  </si>
  <si>
    <t>Numărul de săli de sport în instituție. Numărul de metri pătrați ai suprafeței totale a sălii/sălilor de sport</t>
  </si>
  <si>
    <t>Numărul de săli de calculatoare în instituție. Numărul de metri pătrați ai suprafeței totale a sălii/sălilor de calculatoare</t>
  </si>
  <si>
    <t>Numărul de table interactive în instituție. Numărul de proiectoare în instituție</t>
  </si>
  <si>
    <t>Conectare la Internet (da/nu)/nr. de calculatoare conectate</t>
  </si>
  <si>
    <t>Cotizația de aderare (mărime)</t>
  </si>
  <si>
    <t>Conectare la Internet ((da/nu)/nr. de calculatoare conectate)</t>
  </si>
  <si>
    <t>Total
personal didactic la 31.05</t>
  </si>
  <si>
    <t>Cadre didactice plecate din instituţie pe parcursul anului</t>
  </si>
  <si>
    <t xml:space="preserve">Principalele categorii de cheltuieli din bugetul executat și numărul beneficiarilor </t>
  </si>
  <si>
    <t>Principalele categorii de cheltuieli, beneficiari</t>
  </si>
  <si>
    <t>Denumirea OO</t>
  </si>
  <si>
    <t>Cont bancar al OO (da/nu)</t>
  </si>
  <si>
    <t>Suma achitată lunar de către membrii organizației obștești, în lei</t>
  </si>
  <si>
    <t>Suma unică achitată de către membrii Organizației Obștești la aderarea în organizație, în lei</t>
  </si>
  <si>
    <t>Fondatorul instituției/în subordinea cui se află instituția</t>
  </si>
  <si>
    <t>Fondator/Autoritatea administrativă</t>
  </si>
  <si>
    <t>Real</t>
  </si>
  <si>
    <t>Umanist</t>
  </si>
  <si>
    <t>Sport</t>
  </si>
  <si>
    <t>Arte</t>
  </si>
  <si>
    <t>Teologic</t>
  </si>
  <si>
    <t>Alt profil</t>
  </si>
  <si>
    <t xml:space="preserve">    Cadre didactice/manageriale cu gradul întâi </t>
  </si>
  <si>
    <t>Nr. de blocuri/etaje</t>
  </si>
  <si>
    <t>Funcții nondidactice și auxiliare conform statelor de personal aprobate ale instituției. Fiecare funcție distinctă în rând separat</t>
  </si>
  <si>
    <t>Numărul de metri pătrați ai suprafeței totale a instituției de învățământ</t>
  </si>
  <si>
    <t>profil</t>
  </si>
  <si>
    <t xml:space="preserve">Telefon                                                                                                                                                                                                                                                                                </t>
  </si>
  <si>
    <t xml:space="preserve">Psiholog </t>
  </si>
  <si>
    <t>5-7 ani</t>
  </si>
  <si>
    <t>1. Artistic-estetic</t>
  </si>
  <si>
    <t>2 Științific și tehnologic</t>
  </si>
  <si>
    <t>3. Social-pedagogic</t>
  </si>
  <si>
    <t>5. Tehnic</t>
  </si>
  <si>
    <t>6. Intercultural și etnocultural</t>
  </si>
  <si>
    <t>7. Istorico-patriotic</t>
  </si>
  <si>
    <t>8. Ecologo-biologic</t>
  </si>
  <si>
    <t>9. Turism și etnografie regională</t>
  </si>
  <si>
    <t xml:space="preserve">Total </t>
  </si>
  <si>
    <t>Copii/tineri orfani</t>
  </si>
  <si>
    <t>Copii/tineri din familii incomplete</t>
  </si>
  <si>
    <t>Copii/tineri la care ambii părinți sunt plecați peste hotare</t>
  </si>
  <si>
    <t>Copii/tineri la care un părinte este plecat peste hotare</t>
  </si>
  <si>
    <t>Copii/tineri din familii social-vulnerabile</t>
  </si>
  <si>
    <t>Nr. sălilor de ocupație/din ele utilizate</t>
  </si>
  <si>
    <t>Laboratoare (nr./ metri pătraţi)</t>
  </si>
  <si>
    <t>Calculatoare (nr.)</t>
  </si>
  <si>
    <t xml:space="preserve">Data </t>
  </si>
  <si>
    <t>Locul desfășurării</t>
  </si>
  <si>
    <t xml:space="preserve">Nivel local </t>
  </si>
  <si>
    <t xml:space="preserve">Nivel raional/municipal </t>
  </si>
  <si>
    <t>Nivel republican</t>
  </si>
  <si>
    <t>Nivel internațional</t>
  </si>
  <si>
    <t>4.Social-economic și financiar</t>
  </si>
  <si>
    <t>1.5. Instruirea la domiciliu</t>
  </si>
  <si>
    <t>Unităţi</t>
  </si>
  <si>
    <t>3.2.1. Proiecte implementate</t>
  </si>
  <si>
    <t>Numărul total de cadre didactice (inclusiv cumularzii) angajate pe parcursul anului curent de studii</t>
  </si>
  <si>
    <t>Psiholog</t>
  </si>
  <si>
    <t>**OO- Organizație Obștească (Asociație Obștească, Fundație, etc.)</t>
  </si>
  <si>
    <t>Cont bancar al OO** (da/nu)</t>
  </si>
  <si>
    <t>Denumirea OO**</t>
  </si>
  <si>
    <t>3.2.2. Interacțiunea cu Organizațiile Obștești (OO**)</t>
  </si>
  <si>
    <t>Perioada de referință</t>
  </si>
  <si>
    <t>1.8. Condiții</t>
  </si>
  <si>
    <t xml:space="preserve">   1.5. Instruirea la domiciliu</t>
  </si>
  <si>
    <t>Calcutoare (nr.)</t>
  </si>
  <si>
    <t>Numărul de de laboratoare în instituție. Numărul de metri pătrați ai suprafeței totale a laboratorului/laboratoarelor din instituție</t>
  </si>
  <si>
    <t xml:space="preserve">Numărul de calculatoare destinate pentru copii/tineri </t>
  </si>
  <si>
    <t>Copii/tineri din familii numeroase (3 și mai mulți copii)</t>
  </si>
  <si>
    <t xml:space="preserve">   Altele:</t>
  </si>
  <si>
    <t>Numărul total de copii/tineri cu CES în instituție (se calculează automat)</t>
  </si>
  <si>
    <t>Numărul total de copii/tineri cu vârsta între 5-7 ani instruiți la domiciliu</t>
  </si>
  <si>
    <t>1. Profilul artistic-estetic</t>
  </si>
  <si>
    <t>2 Profilul științific și tehnologic</t>
  </si>
  <si>
    <t>3. Profilul social-pedagogic</t>
  </si>
  <si>
    <t>4. Profilul social-economic și financiar</t>
  </si>
  <si>
    <t>5. Profilul tehnic</t>
  </si>
  <si>
    <t>6. Profilul intercultural și etnocultural</t>
  </si>
  <si>
    <t>7. Profilul istorico-patriotic</t>
  </si>
  <si>
    <t>8. Profilul ecologo-biologic</t>
  </si>
  <si>
    <t>9. Profilul turism și etnografie regională</t>
  </si>
  <si>
    <t>10. Profilul sport și agrement</t>
  </si>
  <si>
    <t>10. Sport și agrement</t>
  </si>
  <si>
    <t>Activitatea</t>
  </si>
  <si>
    <t>Organizator/responsabil</t>
  </si>
  <si>
    <t>Proces educaţional/oferta educațională</t>
  </si>
  <si>
    <t xml:space="preserve">      Capacitate instituţională</t>
  </si>
  <si>
    <t xml:space="preserve">      Proces educaţional/oferta educațională</t>
  </si>
  <si>
    <t xml:space="preserve">    Cadre didactice/manageriale (angajați de bază)</t>
  </si>
  <si>
    <t>Unități</t>
  </si>
  <si>
    <t>11. Alt profil</t>
  </si>
  <si>
    <t>12. Alt profil</t>
  </si>
  <si>
    <t>Copii/tineri la care ambii părinți plecați peste hotare</t>
  </si>
  <si>
    <t>Copii/tineri la care un părinte plecat peste hotare</t>
  </si>
  <si>
    <t>Nr. sălilor de clasă/ din ele utilizate</t>
  </si>
  <si>
    <t>Nr. de table interactive/nr. de proiectoare</t>
  </si>
  <si>
    <t>Altele:</t>
  </si>
  <si>
    <t>Data</t>
  </si>
  <si>
    <t>Numărul total de copii/tineri  cu vârsta între 5-7 ani</t>
  </si>
  <si>
    <t>Numărul total de copii/tineri cu CES cu vârsta între 5-7 ani</t>
  </si>
  <si>
    <t>Numărul de alte centre în instituție. Numărul de metri pătrați ai suprafeței totale a centrului/centrelor</t>
  </si>
  <si>
    <t>Data la care se organizează serviciul propus</t>
  </si>
  <si>
    <t>Denumirea serviciului propus</t>
  </si>
  <si>
    <t>Indicatorii de rezultat sau impactul pentru instituție (copii/tineri) a serviciului oferit</t>
  </si>
  <si>
    <t>Organizatorul sau responsabilul de serviciul oferit</t>
  </si>
  <si>
    <t>Centre/palate și case de creație</t>
  </si>
  <si>
    <t xml:space="preserve">   1.6. Profilurile de activitate ale activităților specifice</t>
  </si>
  <si>
    <t>Denumirea activităților educative</t>
  </si>
  <si>
    <t xml:space="preserve">    1.7. Repartizarea beneficiarilor după grupurile de risc</t>
  </si>
  <si>
    <t>Indicator de rezultat</t>
  </si>
  <si>
    <t xml:space="preserve">     2.2. Servicii educaţionale suplimentare</t>
  </si>
  <si>
    <t xml:space="preserve">      Management/Asigurarea cu cadre</t>
  </si>
  <si>
    <t>1.4. Numărul de beneficiari încadrați în activitățile educative specifice conform categoriilor de vârstă</t>
  </si>
  <si>
    <t xml:space="preserve">   1.4. Numărul de beneficiari încadrați în activitățile educative specifice conform categoriilor de vârstă</t>
  </si>
  <si>
    <t xml:space="preserve">Profiluri </t>
  </si>
  <si>
    <t>Numărul total de beneficiari instruiţi la domi
ciliu</t>
  </si>
  <si>
    <t>Total beneficiari</t>
  </si>
  <si>
    <t>Numărul total de beneficiari instruiţi la domiciliu</t>
  </si>
  <si>
    <t>8-10 ani</t>
  </si>
  <si>
    <t>11-13 ani</t>
  </si>
  <si>
    <t>14-15 ani</t>
  </si>
  <si>
    <t>16-18 ani</t>
  </si>
  <si>
    <t>Numărul total de copii/tineri  cu vârsta între 8-10 ani</t>
  </si>
  <si>
    <t>Numărul total de copii/tineri cu CES cu vârsta între 8-10 ani</t>
  </si>
  <si>
    <t>Numărul total de copii/tineri  cu vârsta între 11-13 ani</t>
  </si>
  <si>
    <t>Numărul total de copii/tineri cu CES cu vârsta între 11-13 ani</t>
  </si>
  <si>
    <t>Numărul total de copii/tineri  cu vârsta între 14-15 ani</t>
  </si>
  <si>
    <t>Numărul total de copii/tineri cu CES cu vârsta între 14-15 ani</t>
  </si>
  <si>
    <t>Numărul total de copii/tineri  cu vârsta între 16-18 ani</t>
  </si>
  <si>
    <t>Numărul total de copii/tineri cu CES cu vârsta între 16-18 ani</t>
  </si>
  <si>
    <t>Numărul total de copii/tineri cu vârsta între 14-15 ani instruiți la domiciliu</t>
  </si>
  <si>
    <t>Numărul total de copii/tineri cu vârsta între 16-18 ani instruiți la domiciliu</t>
  </si>
  <si>
    <t>Numărul total de copii/tineri cu vârsta între 11-13 ani instruiți la domiciliu</t>
  </si>
  <si>
    <t>Numărul total de copii/tineri cu vârsta între 8-10 ani instruiți la domiciliu</t>
  </si>
  <si>
    <t>1.7. Repartizarea beneficiarilor după grupurile de risc</t>
  </si>
  <si>
    <t>Copii/tineri cu tutelă</t>
  </si>
  <si>
    <t>1.3. Personal didactic auxiliar și nedidactic</t>
  </si>
  <si>
    <t xml:space="preserve">               3.2. Parteneriate</t>
  </si>
  <si>
    <t>1.6. Profilurile de activitate ale activităților educative</t>
  </si>
  <si>
    <t>Suprafața totală (metri pătrați) a instituției</t>
  </si>
  <si>
    <t>2.1. Activități extrașcolare</t>
  </si>
  <si>
    <t>Nivel local (data, activitatea, locul desfășurării, indicator de rezultat)</t>
  </si>
  <si>
    <t>Nivel raional/municipal(data, activitatea, locul desfășurării, indicator de rezultat)</t>
  </si>
  <si>
    <t>Nivel republican (data, activitatea, locul desfășurării, indicator de rezultat)</t>
  </si>
  <si>
    <t>Nivel internațional (data, activitatea, locul desfășurării, indicator de rezultat)</t>
  </si>
  <si>
    <t xml:space="preserve">Data, denumirea activității extracurriculare/extrașcolare desfășurate la nivel internațional sau evenimetul la care participă instituția, locul desfășurării și indicatorii de rezultat. Pentru fiecare activitate desfășurată se utilizează rând separat </t>
  </si>
  <si>
    <t xml:space="preserve">Data, denumirea activității extracurriculare/extrașcolare desfășurate la nivel republican sau evenimetul la care participă instituția, locul desfășurării și indicatorii de rezultat. Pentru fiecare activitate desfășurată se utilizează rând separat </t>
  </si>
  <si>
    <t>Data, denumirea activității extracurriculare/extrașcolare desfășurate la nivel raional/municipal sau evenimetul la care participă instituția, locul desfășurării și indicatorii de rezultat. Pentru fiecare activitate desfășurată se utilizează rând separat</t>
  </si>
  <si>
    <t>Data, denumirea activității extracurriculare/extrașcolare desfășurate la nivel local sau evenimetul la care participă instituția, locul desfășurării și indicatorii de rezultat. Pentru fiecare activitate desfășurată se utilizează rând separat</t>
  </si>
  <si>
    <t>2.2. Servicii educaţionale suplimentare</t>
  </si>
  <si>
    <t>Denumirea Organizației Obștești (Asociației de părinți, fundației, etc., cu care instituția a încheiat acord de colaborare)</t>
  </si>
  <si>
    <t>3.2. Parteneriate</t>
  </si>
  <si>
    <t>Management/Asigurarea cu cadre</t>
  </si>
  <si>
    <t>Indicarea partenerilor (organizația, țara de origine, alte detalii). Pentru fiecare partener se utilizează rând separat</t>
  </si>
  <si>
    <t>Denumirea proiectului/actului de constituire a parteneriatului (ex: acord, memorandum, contract, etc.)</t>
  </si>
  <si>
    <t>Asigurarea condiţiilor pentru copiii cu probleme locomotorii (da/nu)</t>
  </si>
  <si>
    <t>Denumirea completă a instituției de învățământ (centrului, palatului sau a casei de creație)</t>
  </si>
  <si>
    <t>Spațiul închiriat (da/nu/metri patrați)</t>
  </si>
  <si>
    <t>Spațiul oferit în chirie (da/nu/metri patrați)</t>
  </si>
  <si>
    <t>Spațiul în chirie (da/nu/metri patrați)</t>
  </si>
  <si>
    <t>gratuit</t>
  </si>
  <si>
    <t>Locul desfășurării activităților educative</t>
  </si>
  <si>
    <t>Nr. de ore</t>
  </si>
  <si>
    <t>Nr. de cadre</t>
  </si>
  <si>
    <t>în instituție</t>
  </si>
  <si>
    <t>în afara instituției</t>
  </si>
  <si>
    <t>Nr. total de beneficiari</t>
  </si>
  <si>
    <t>1.1. Evoluţia personalului didactic din instituţie</t>
  </si>
  <si>
    <t>Copii cu tutelă</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</si>
  <si>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</si>
  <si>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</si>
  <si>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Motivul plecătii personalului didactic</t>
  </si>
  <si>
    <t>Motivul plecării personalului didactic</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</si>
  <si>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Times New Roman"/>
        <family val="1"/>
      </rPr>
      <t>Protecţia datelor cu caracter personal</t>
    </r>
  </si>
  <si>
    <r>
      <t xml:space="preserve"> I. Domeniul  </t>
    </r>
    <r>
      <rPr>
        <b/>
        <i/>
        <sz val="20"/>
        <color rgb="FF006600"/>
        <rFont val="Times New Roman"/>
        <family val="1"/>
        <charset val="204"/>
      </rPr>
      <t>Capacitate instituțională</t>
    </r>
  </si>
  <si>
    <r>
      <t xml:space="preserve"> III. Domeniul  </t>
    </r>
    <r>
      <rPr>
        <b/>
        <i/>
        <sz val="20"/>
        <color rgb="FF006600"/>
        <rFont val="Times New Roman"/>
        <family val="1"/>
        <charset val="204"/>
      </rPr>
      <t>Management</t>
    </r>
  </si>
  <si>
    <t xml:space="preserve">              Succintă descriere:</t>
  </si>
  <si>
    <r>
      <t xml:space="preserve">II. Domeniul  </t>
    </r>
    <r>
      <rPr>
        <b/>
        <i/>
        <sz val="11"/>
        <color rgb="FF006600"/>
        <rFont val="Times New Roman"/>
        <family val="1"/>
      </rPr>
      <t>Activități planificate/indicatori de rezultat</t>
    </r>
  </si>
  <si>
    <r>
      <t xml:space="preserve"> III. Domeniul  </t>
    </r>
    <r>
      <rPr>
        <b/>
        <i/>
        <sz val="11"/>
        <color rgb="FF006600"/>
        <rFont val="Times New Roman"/>
        <family val="1"/>
      </rPr>
      <t>Management</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</si>
  <si>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</si>
  <si>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Proces educațional/oferta educațională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</si>
  <si>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</si>
  <si>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</si>
  <si>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proiectului/parteneriatului</t>
    </r>
  </si>
  <si>
    <r>
      <t xml:space="preserve">Numărul de copii/tineri orfani (din numărul total de copii/tineri în instituție) pe categorii de vârste. </t>
    </r>
    <r>
      <rPr>
        <b/>
        <sz val="11"/>
        <color theme="6" tint="-0.499984740745262"/>
        <rFont val="Times New Roman"/>
        <family val="1"/>
      </rPr>
      <t>Numărul total se calculează automat</t>
    </r>
  </si>
  <si>
    <r>
      <t xml:space="preserve">Numărul de copii/tineri tutelați (din numărul total de copii/tineri în instituție) pe categorii de vârste. </t>
    </r>
    <r>
      <rPr>
        <b/>
        <sz val="11"/>
        <color theme="6" tint="-0.499984740745262"/>
        <rFont val="Times New Roman"/>
        <family val="1"/>
      </rPr>
      <t>Numărul total se calculează automat</t>
    </r>
  </si>
  <si>
    <r>
      <t xml:space="preserve">Numărul de copii/tineri din familii numeroase (3 și mai mulți copii) (din numărul total de copii/tineri în instituție) pe categorii de vârste. </t>
    </r>
    <r>
      <rPr>
        <b/>
        <sz val="11"/>
        <color theme="6" tint="-0.499984740745262"/>
        <rFont val="Times New Roman"/>
        <family val="1"/>
      </rPr>
      <t>Numărul total se calculează automat</t>
    </r>
  </si>
  <si>
    <r>
      <t xml:space="preserve">Numărul de copii/tineri din familii incomplete (din numărul total de copii/tineri în instituție) pe categorii de vârste. </t>
    </r>
    <r>
      <rPr>
        <b/>
        <sz val="11"/>
        <color theme="6" tint="-0.499984740745262"/>
        <rFont val="Times New Roman"/>
        <family val="1"/>
      </rPr>
      <t>Numărul total se calculează automat</t>
    </r>
  </si>
  <si>
    <r>
      <t xml:space="preserve">Numărul de copii/tineri la care ambii părinți plecați peste hotare (din numărul total de copii/tineri în instituție) pe categorii de vârste. </t>
    </r>
    <r>
      <rPr>
        <b/>
        <sz val="11"/>
        <color theme="6" tint="-0.499984740745262"/>
        <rFont val="Times New Roman"/>
        <family val="1"/>
      </rPr>
      <t>Numărul total se calculează automat</t>
    </r>
  </si>
  <si>
    <r>
      <t xml:space="preserve">Numărul de copii/tineri cu un părinte plecat peste hotare (din numărul total de copii/tineri în instituție) pe categorii de vârste. </t>
    </r>
    <r>
      <rPr>
        <b/>
        <sz val="11"/>
        <color theme="6" tint="-0.499984740745262"/>
        <rFont val="Times New Roman"/>
        <family val="1"/>
      </rPr>
      <t>Numărul total se calculează automat</t>
    </r>
  </si>
  <si>
    <r>
      <t xml:space="preserve">Numărul de copii/tineri din familii social-vulnerabile (din numărul total de copii/tineri în instituție) pe categorii de vârste. </t>
    </r>
    <r>
      <rPr>
        <b/>
        <sz val="11"/>
        <color theme="6" tint="-0.499984740745262"/>
        <rFont val="Times New Roman"/>
        <family val="1"/>
      </rPr>
      <t>Numărul total se calculează automat</t>
    </r>
  </si>
  <si>
    <r>
      <t>S</t>
    </r>
    <r>
      <rPr>
        <b/>
        <sz val="11"/>
        <color theme="6" tint="-0.499984740745262"/>
        <rFont val="Times New Roman"/>
        <family val="1"/>
      </rPr>
      <t>e calculează automat</t>
    </r>
  </si>
  <si>
    <r>
      <t>Numărul total de copii/tineri instruiți la domiciliu (</t>
    </r>
    <r>
      <rPr>
        <b/>
        <sz val="11"/>
        <color theme="6" tint="-0.499984740745262"/>
        <rFont val="Times New Roman"/>
        <family val="1"/>
        <charset val="204"/>
      </rPr>
      <t>se calculează automat</t>
    </r>
    <r>
      <rPr>
        <sz val="11"/>
        <color theme="6" tint="-0.499984740745262"/>
        <rFont val="Times New Roman"/>
        <family val="1"/>
        <charset val="204"/>
      </rPr>
      <t>)</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</si>
  <si>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copii/tinerii instruiți la domiciliu (profil, activități etc.)</t>
    </r>
  </si>
  <si>
    <r>
      <t>Numărul total de copii/tineri în instituție (</t>
    </r>
    <r>
      <rPr>
        <b/>
        <sz val="11"/>
        <color theme="6" tint="-0.499984740745262"/>
        <rFont val="Times New Roman"/>
        <family val="1"/>
      </rPr>
      <t>se calculează automat</t>
    </r>
    <r>
      <rPr>
        <sz val="11"/>
        <color theme="6" tint="-0.499984740745262"/>
        <rFont val="Times New Roman"/>
        <family val="1"/>
      </rPr>
      <t>)</t>
    </r>
  </si>
  <si>
    <r>
      <t xml:space="preserve">Total cadre didactice (inclusiv manageriale) - angajați de bază, numărul (se calculează automat la sumarea cadrelor didactice/manageriale repartizate conform studiilor deținute) și %. </t>
    </r>
    <r>
      <rPr>
        <u/>
        <sz val="11"/>
        <color theme="6" tint="-0.499984740745262"/>
        <rFont val="Times New Roman"/>
        <family val="1"/>
      </rPr>
      <t>Atenție!</t>
    </r>
    <r>
      <rPr>
        <sz val="11"/>
        <color theme="6" tint="-0.499984740745262"/>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</si>
  <si>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r>
      <t>Descriere textuală</t>
    </r>
    <r>
      <rPr>
        <u/>
        <sz val="11"/>
        <color theme="6" tint="-0.499984740745262"/>
        <rFont val="Times New Roman"/>
        <family val="1"/>
      </rPr>
      <t xml:space="preserve"> succintă</t>
    </r>
    <r>
      <rPr>
        <sz val="11"/>
        <color theme="6" tint="-0.499984740745262"/>
        <rFont val="Times New Roman"/>
        <family val="1"/>
      </rPr>
      <t>: dacă ponderea personalului calificat și cu grad didactic urmează o tendinţă ascendentă sau descendentă în ultimii trei ani (numeric și procentual)</t>
    </r>
  </si>
  <si>
    <t>Numărul total de tineri cu vârsta între 19-21 ani instruiți la domiciliu</t>
  </si>
  <si>
    <t>19-21 ani</t>
  </si>
  <si>
    <t>Numărul total de tineri  cu vârsta între 19-21 ani</t>
  </si>
  <si>
    <t>Numărul total de tineri cu CES cu vârsta între 19-21 ani</t>
  </si>
  <si>
    <t>Numărul total de tineri cu CES cu vârsta 22 și mai mulți ani</t>
  </si>
  <si>
    <t>Numărul total de tineri  cu vârsta 22 și mai mulți ani</t>
  </si>
  <si>
    <t>Total personal didactic/de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</si>
  <si>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</si>
  <si>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</si>
  <si>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</si>
  <si>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</si>
  <si>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</si>
  <si>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</si>
  <si>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Posturi vacante la 31.05.2018</t>
  </si>
  <si>
    <t>Cadre didactice cu 1-2 ani până la pensie la 31.05.2018</t>
  </si>
  <si>
    <t>Cadre didactice de vârstă pensionară la 31.05.2018</t>
  </si>
  <si>
    <t>Tineri specialiști la 31.05.2018</t>
  </si>
  <si>
    <t>Cadre didactice la 31.05.2018</t>
  </si>
  <si>
    <t>Personal de conducere la 31.05.2018</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</si>
  <si>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 necesarului de cadre pe profiluri, funcții didactice etc.</t>
    </r>
  </si>
  <si>
    <t>22 și mai mulți ani</t>
  </si>
  <si>
    <t>Bufet (da/nu)</t>
  </si>
  <si>
    <r>
      <t xml:space="preserve">Numărul de copii/tineri cu comportament deviant, care sunt luați la evidență în instituțiile de învățământ/alte instituții abilitate (din numărul total de copii/tineri în instituție) pe categorii de vârste. </t>
    </r>
    <r>
      <rPr>
        <b/>
        <sz val="11"/>
        <color theme="6" tint="-0.499984740745262"/>
        <rFont val="Times New Roman"/>
        <family val="1"/>
      </rPr>
      <t>Numărul total se calculează automat</t>
    </r>
  </si>
  <si>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</si>
  <si>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</si>
  <si>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</si>
  <si>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</si>
  <si>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</si>
  <si>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</si>
  <si>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</si>
  <si>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</si>
  <si>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</si>
  <si>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</si>
  <si>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</si>
  <si>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suprasarcină didactică, numărul și % din numărul total de cadre didactice/manageriale (angajați de bază)</t>
  </si>
  <si>
    <t>Total psihologi, numărul și % din numărul total de cadre didactice/manageriale (angajați de bază)</t>
  </si>
  <si>
    <t>Numărul total de cadre didactice necesare la data de 31.05.2018</t>
  </si>
  <si>
    <t>Numărul total de cadre didactice (inclusiv cumularzii) plecate pe parcursul anului de studii 2017-2018</t>
  </si>
  <si>
    <t>Numărul total de cadre didactice (inclusiv cumularzii) cu cu 1-2 ani până la pensie la 31.05.2018</t>
  </si>
  <si>
    <t>Numărul total de cadre didactice (inclusiv cumularzii) de vârstă pensionară la 31.05.2018</t>
  </si>
  <si>
    <t>Numărul total de tineri specialiști la data de 31.05.2018</t>
  </si>
  <si>
    <t>Numărul total de cadre didactice (inclusiv cumularzii) la data de 31.05.2018</t>
  </si>
  <si>
    <t>Total personal de conducere la data de 31.05.2018</t>
  </si>
  <si>
    <r>
      <t xml:space="preserve">Numărul total de cadre didactice inclusiv manageriale și cumularzi  la 31.05.2018. </t>
    </r>
    <r>
      <rPr>
        <u/>
        <sz val="11"/>
        <color theme="6" tint="-0.499984740745262"/>
        <rFont val="Times New Roman"/>
        <family val="1"/>
      </rPr>
      <t>Atenție!</t>
    </r>
    <r>
      <rPr>
        <sz val="11"/>
        <color theme="6" tint="-0.499984740745262"/>
        <rFont val="Times New Roman"/>
        <family val="1"/>
      </rPr>
      <t xml:space="preserve"> 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</si>
  <si>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Numărul total de cadre didactice necesare la data de 15.09.2017</t>
  </si>
  <si>
    <t>Numărul total de cadre didactice (inclusiv cumularzii) cu 1-2 ani până la pensie la 15.09.2017</t>
  </si>
  <si>
    <t>Numărul total de cadre didactice (inclusiv cumularzii) de vârstă pensionară la 15.09.2017</t>
  </si>
  <si>
    <t>Numărul total de tineri specialiști la data de 15.09.2017</t>
  </si>
  <si>
    <t>Numărul total de cadre didactice (inclusiv cumularzii) la data de 15.09.2017</t>
  </si>
  <si>
    <t>Total personal de conducere la data de 15.09.2017</t>
  </si>
  <si>
    <t>Numărul total de cadre didactice inclusiv manageriale și cumularzi la data de 15.09.2017</t>
  </si>
  <si>
    <t>Valori predefinite: 34 raioane/municipii și Unitatea Teritorial Administrativă Găgăuzia (se alege din lista ascunsă)</t>
  </si>
  <si>
    <t>Valori predefinite: da; nu (se alege din lista ascunsă)</t>
  </si>
  <si>
    <t xml:space="preserve">Valori predefinite: da; nu (se alege din lista ascunsă). Numărul de calculatoare conectate la rețeaua Internet din numărul total de calculatoare în instituție </t>
  </si>
  <si>
    <t xml:space="preserve">Valori predefinite: da; nu (se alege din lista ascunsă). Spațiul care este închiriat de către instituție în metri pătrați </t>
  </si>
  <si>
    <t xml:space="preserve">Valori predefinite: da; nu (se alege din lista ascunsă). Spațiul care este oferit în chirie de către instituție în metri pătrați </t>
  </si>
  <si>
    <t>Valori predefinite: da; nu (se alege din lista ascunsă). Numărul de metri pătrați ai suprafeței totale a centrului de resurse pentru educația incluzivă</t>
  </si>
  <si>
    <t xml:space="preserve">Valori predefinite: da; nu (se alege din lista ascunsă) </t>
  </si>
  <si>
    <t>Copii/tineri cu luați la evidență</t>
  </si>
  <si>
    <t>Copii/tineri  luați la evidență</t>
  </si>
  <si>
    <t>Total  cadre didactice/de conducere la 31.05.2018</t>
  </si>
  <si>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</si>
  <si>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Numărul total de tineri cu vârsta 22 și mai mulți ani instruiți la domiciliu</t>
  </si>
  <si>
    <r>
      <t xml:space="preserve">Descriere textuală </t>
    </r>
    <r>
      <rPr>
        <u/>
        <sz val="11"/>
        <color theme="6" tint="-0.499984740745262"/>
        <rFont val="Times New Roman"/>
        <family val="1"/>
      </rPr>
      <t>succintă</t>
    </r>
    <r>
      <rPr>
        <sz val="11"/>
        <color theme="6" tint="-0.499984740745262"/>
        <rFont val="Times New Roman"/>
        <family val="1"/>
      </rPr>
      <t xml:space="preserve"> referitor la alte condiții, necesități (local, reparații, dotări, etc.)</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</si>
  <si>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gestionarea finanțelor în anul bugetar 2018</t>
    </r>
  </si>
  <si>
    <t>3.1. Gestionarea finanțelor în anul bugetar 2018</t>
  </si>
  <si>
    <t>Bugetul executat pentru 6 luni, în lei</t>
  </si>
  <si>
    <r>
      <t xml:space="preserve">Instrucțiuni privind completarea </t>
    </r>
    <r>
      <rPr>
        <b/>
        <i/>
        <sz val="16"/>
        <color rgb="FF006600"/>
        <rFont val="Times New Roman"/>
        <family val="1"/>
      </rPr>
      <t>formularului Raportului de activitate pentru anul de studii 2017-2018</t>
    </r>
  </si>
  <si>
    <r>
      <t>1.2. Ponderea personalului didactic calificat (</t>
    </r>
    <r>
      <rPr>
        <b/>
        <i/>
        <u/>
        <sz val="11"/>
        <color rgb="FF006600"/>
        <rFont val="Times New Roman"/>
        <family val="1"/>
      </rPr>
      <t>situația la 31.05.2018</t>
    </r>
    <r>
      <rPr>
        <b/>
        <i/>
        <sz val="11"/>
        <color rgb="FF006600"/>
        <rFont val="Times New Roman"/>
        <family val="1"/>
      </rPr>
      <t>)</t>
    </r>
  </si>
  <si>
    <t>1.3. Personal auxiliar și nedidactic (situația la 31.05.2018)</t>
  </si>
  <si>
    <r>
      <t xml:space="preserve">II. Domeniul  </t>
    </r>
    <r>
      <rPr>
        <b/>
        <i/>
        <sz val="20"/>
        <color rgb="FF006600"/>
        <rFont val="Times New Roman"/>
        <family val="1"/>
        <charset val="204"/>
      </rPr>
      <t>Activități realizate</t>
    </r>
  </si>
  <si>
    <t>cu plată</t>
  </si>
  <si>
    <t xml:space="preserve">     2.1. Activități metodice/ educaționale</t>
  </si>
  <si>
    <t>CHIȘINĂU</t>
  </si>
  <si>
    <t>or.Chişinău</t>
  </si>
  <si>
    <t>Consiliul municipal Chişinău</t>
  </si>
  <si>
    <t>Limba română, limba rusă</t>
  </si>
  <si>
    <t>022-77-89-29, 022-77-04-41</t>
  </si>
  <si>
    <t>Public</t>
  </si>
  <si>
    <t>Centrul de creaţie a copiilor „Luceafărul", sectorul Botanica</t>
  </si>
  <si>
    <t xml:space="preserve">luceafarul.ccc@gmail.com </t>
  </si>
  <si>
    <t>MD-2062, or. Chişinău, str. Valea Crucii, 2</t>
  </si>
  <si>
    <t xml:space="preserve">https://cccl.detsbotanica.md/  </t>
  </si>
  <si>
    <t>Șef de gospodărie</t>
  </si>
  <si>
    <t>Costumieră</t>
  </si>
  <si>
    <t>Muncitor</t>
  </si>
  <si>
    <t>Centrul de creație a copiilor „Luceafărul”</t>
  </si>
  <si>
    <t>Concurs ecologic municipal „Torbița speranței” (la nivel de instituție)</t>
  </si>
  <si>
    <t>Concurs municipal de creație „Cosița de versuri și culori” (la nivel de instituție)</t>
  </si>
  <si>
    <t>Concursul ecologic municipal și târgul online „Torbița speranței”</t>
  </si>
  <si>
    <t>Expoziție-concurs de lucrări ale copiilor dedicate sărbătorilor de iarnă</t>
  </si>
  <si>
    <t>Concursul mărțișoarelor „Vine-n țară mărțișor”</t>
  </si>
  <si>
    <t>Concursul municipal cu caracter ecologic „Să facem Pământul să zâmbească” (la nivel de instituție)</t>
  </si>
  <si>
    <t xml:space="preserve">Concursul municipal cu caracter ecologic „Să facem Pământul să zâmbească” </t>
  </si>
  <si>
    <t>Concursul expozițiilor personale de desene ale copiilor cu genericul „Creativitate și inspirație”</t>
  </si>
  <si>
    <t>Deridicătoare</t>
  </si>
  <si>
    <t>Coregrafie</t>
  </si>
  <si>
    <t>Teatru</t>
  </si>
  <si>
    <t>Muzică</t>
  </si>
  <si>
    <t>Arte plastice</t>
  </si>
  <si>
    <t>Arte decorative</t>
  </si>
  <si>
    <t>Educație ecologică</t>
  </si>
  <si>
    <t>Studierea ținutului natal</t>
  </si>
  <si>
    <t>Șah. Dame</t>
  </si>
  <si>
    <t>Concursul de Arte plastice și Artizanat „Lumea în viziunea copiilor”</t>
  </si>
  <si>
    <t>Centrul Republican pentru Copii și Tineret „Artico”</t>
  </si>
  <si>
    <t>16 participanți</t>
  </si>
  <si>
    <t>Lunar</t>
  </si>
  <si>
    <t>Expozișii lunare de lucrări confecționate de copii</t>
  </si>
  <si>
    <t>Centru de creație a copiilor „Luceafărul”</t>
  </si>
  <si>
    <t>624 de lucrări</t>
  </si>
  <si>
    <t>Havuzul muzical din parcul „Valea Trandafirilor”</t>
  </si>
  <si>
    <t>la 31.05.2021</t>
  </si>
  <si>
    <t>la 15.10.2020</t>
  </si>
  <si>
    <t>167 de participanți</t>
  </si>
  <si>
    <t xml:space="preserve">      Obiective/indicatori de performanță realizate în anul de studii 2020-2021</t>
  </si>
  <si>
    <t xml:space="preserve">      Obiective/indicatori de performanță  propuse pentru anul de studii 2021-2022</t>
  </si>
  <si>
    <t xml:space="preserve">Online </t>
  </si>
  <si>
    <t>Activități ăn cadrul cercurilor dedicate Zilei Femeelor</t>
  </si>
  <si>
    <t>1. Eficientizarea demersului didactic prin utilizarea în procesul educațional a TIC. 
2. Profesionalismul personalului didactic. 
3. Cadre deținătoare de grade didactice. 
4. Rezultate deosebite obținute în cadrul concursurilor municipale, naționale, internaționale. 
5. Activități extrașcolare diversificate în vederea afirmării personalității copiilor. 
6. Organizarea și desfășurarea la nivel înalt a activităților metodice/educaționale. 
7. Studierea experienței avansate a cadrelor didactice din instutuție. 
8. Activitate cu copiii din grupul de risc.</t>
  </si>
  <si>
    <t xml:space="preserve">1. Recunoașterea instituției ca furnizor de servicii educaționale de calitate în domeniul educației extrașcolare. 
2. Existența, structura și conținutul documentelor proiective (program de dezvoltare a instituției, Regulament de ordine internă, Statut și proiectare anuală). 
3. Acces la internet în toate sălile de clasă. 
4. Dotarea cu tehnologie informațională și de comunicare. 
5. Colaborarea cu instituțiile de învățământ din sector, centre comunitare pentru copii și tineret în scopul organizării timpului liber al copiilor. 
6. Profesionalismul personalului didactic, preocuparea pentru perfecționare, formare continuă, cercetare de specialitate. 
7. Număr mare de copii încadrați în activitatea cercurilor. </t>
  </si>
  <si>
    <t>1. Desfășurarea unor activități metodice la nivel de sector pentru cadrele didactice la profilurile de artă plastică și educație tehnologică.
2. Organizarea concursurilor la nivel de sector.
3. Organizarea concertelor și expozițiilor cu vânzări.
4. Deschiderea cercurilor noi cu diverse profiluri.</t>
  </si>
  <si>
    <t xml:space="preserve">1. Poziția activă și deschisă a personalului managerial spre schimbare cu scopul realizării politicilor educaționale. 
2. Asigurarea cu cadre didactice profesioniste, deținători de grade didactice.  
3. Însușirea resurselor informaționale de activitate la distanță.                                                                                                                    </t>
  </si>
  <si>
    <t>1. Promovarea experienței avansate a cadrelor didactice.</t>
  </si>
  <si>
    <t>1. Lipsa unui sediu cu un anumit număr de încăperi ce ar satisface cerințele tuturor solicitanților din sector. 
2. Motivarea slabă a cadrelor didactice.
3. Terenul adiacent necesită a fi îngrădit.</t>
  </si>
  <si>
    <t>1. Creșterea gradului de uzare a resurselor instituției.</t>
  </si>
  <si>
    <t>1. Scăderea calității procesului educațional în perioadele de activitate la distanță.
2. Nivelul scăzut al interesului manifestat de părinți față de învățământul extrașcolar.</t>
  </si>
  <si>
    <t>1. Lipsa motivației suficiente pentru o activitate mai performantă a personalului instituției. 
2. Personal didactic de o vârstă înaltă, dar cu experiență.
3. Lipsa unității de psiholog, unei unități în domeniul TIC.
4. Volumul mare de documente pentru perfectare cu detalii excesive.</t>
  </si>
  <si>
    <t>1. Fluctuația cadrelor didactice din motivul salariilor mici.</t>
  </si>
  <si>
    <t xml:space="preserve">1 .Organizarea timpului liber al copiilor.
2. Crearea condițiilor favorabile pentru dezvoltarea liberă și armonioasă a viitoarei personalități.
3. Dezvoltarea valorilor artistice, culturale, spiritului patriotic al copiilor prin implicarea acestora în activitățile complementarew.
4. Formarea continuă a cadrelor didactice prin intermediul activităților metodice și diverse cursuri.
5. Studierea și utilizarea de către cadrele didactice a resurselor informaționale contemporane și adaptarea lor la specificul instituției.
6. Dezvoltarea parteneriatului cu factori educaționali din teritoriu în vederea participării elevilor din instituțiile de învățământ secundar din sectorul Botanica în cadrul activităților tematice 
</t>
  </si>
  <si>
    <t xml:space="preserve">1 .Organizarea timpului liber al copiilor.
2. Crearea condițiilor favorabile pentru dezvoltarea liberă și armonioasă a viitoarei personalități.
3. Dezvoltarea valorilor artistice, culturale, spiritului patriotic al copiilor prin implicarea acestora în activitățile complementarew.
4. Formarea continuă a cadrelor didactice prin intermediul activităților metodice și diverse cursuri.
5. Studierea și utilizarea de către cadrele didactice a resurselor informaționale contemporane și adaptarea lor la specificul instituției.
6. Dezvoltarea parteneriatului cu factori educaționali din teritoriu în vederea participării elevilor din instituțiile de învățământ secundar din sectorul Botanica în cadrul activităților tematice </t>
  </si>
  <si>
    <t>participanți: 21 cadre didactice</t>
  </si>
  <si>
    <t>participanți: 20 cadre didactice</t>
  </si>
  <si>
    <t>Organizarea și desfășurarea manifestărilor publice</t>
  </si>
  <si>
    <t>Servicii de reparație curentă a clădirii, materiale de uz gospodăresc</t>
  </si>
  <si>
    <t>Angajații CCC „Luceafărul”</t>
  </si>
  <si>
    <t>Servicii comunale, servicii de pază, informaționale</t>
  </si>
  <si>
    <t>Retribuirea muncii</t>
  </si>
  <si>
    <t>Abonarea la presa periodică</t>
  </si>
  <si>
    <t>Reviste, ziare, cadrele didactice</t>
  </si>
  <si>
    <t>Procurarea mobilierului, costumelor, echipamente IT</t>
  </si>
  <si>
    <t>Mobilă pentru sălile de clasă, costume naționale, calculatoare, căști, copiii</t>
  </si>
  <si>
    <t>Rechezite de birou, dulciuri, jucării, materiale didactice, copiii, angajații</t>
  </si>
  <si>
    <t>participanți: 2 cadre didactice și manageriale</t>
  </si>
  <si>
    <t>Raport de activitate pentru anul de studii 2021 - 2022</t>
  </si>
  <si>
    <t>Centrul de creație a copiilor „Luceafărul” sl Botanica_Chișinău_raport 2021-2022</t>
  </si>
  <si>
    <t>Total personal didactic/de conducere la 15.09.2021</t>
  </si>
  <si>
    <t>Personal de conducere la 15.09.2021</t>
  </si>
  <si>
    <t>Cadre didactice la 15.09.2021</t>
  </si>
  <si>
    <t>Tineri specialiști la 15.09.2021</t>
  </si>
  <si>
    <t>Cadre didactice de vârstă pensionară la 15.09.20201</t>
  </si>
  <si>
    <t>Cadre didactice cu 1-2 ani până la pensie la 15.09.2021</t>
  </si>
  <si>
    <t>Total cadre didactice necesare la 15.09.2021</t>
  </si>
  <si>
    <t>Total cadre personal didactic/de conducere la 31.05.2022</t>
  </si>
  <si>
    <t>Personal de conducere la 31.05.2022</t>
  </si>
  <si>
    <t>Cadre didactice la 31.05.2022</t>
  </si>
  <si>
    <t>Tineri specialiști la 31.05.2022</t>
  </si>
  <si>
    <t>Cadre didactice de vârstă pensionară la 31.05.2022</t>
  </si>
  <si>
    <t>Cadre didactice cu 1-2 ani până la pensie la 31.05.2022</t>
  </si>
  <si>
    <t>Posturi vacante la 31.05.2022</t>
  </si>
  <si>
    <t>la 15.10.2021</t>
  </si>
  <si>
    <t>la 31.05.2022</t>
  </si>
  <si>
    <t>36.0%</t>
  </si>
  <si>
    <t>02.09.20201</t>
  </si>
  <si>
    <t>Expoziție de lucrări de artizanat și desene dedicate orașului Chișinău</t>
  </si>
  <si>
    <t>Concurs de desen „Orașul meu - mândria mea”</t>
  </si>
  <si>
    <t>Recital de poezie „Te iubesc, Chișinău”</t>
  </si>
  <si>
    <t>Serată literar-muzicală „Chișinău - inima Moldovei”</t>
  </si>
  <si>
    <t>Concursul test de desene „Eu și prietenii mei”</t>
  </si>
  <si>
    <t>Activitate publicitară „Ziua ușilor deschise”</t>
  </si>
  <si>
    <t>Expoziție de lucrări ale copiilor în cadrul sărbătorii dedicate Zilei profesionale a lucrătorilor din învățământ</t>
  </si>
  <si>
    <t>Seminar metodico-practic „Exprimarea creativă a emoțiilor la copiii prin dans, muzică și arte plastice”</t>
  </si>
  <si>
    <t>25.10.2021-29.10.2021</t>
  </si>
  <si>
    <t xml:space="preserve">Serată literar-muzicală „Emoții de toamnă” </t>
  </si>
  <si>
    <t>Online în cadrul cercurilor</t>
  </si>
  <si>
    <t>83 de participanți</t>
  </si>
  <si>
    <t>72 de participanți: locul I-11 copii, locul II-7 copii, locul III-11 copii</t>
  </si>
  <si>
    <t>15  participanți</t>
  </si>
  <si>
    <t>65 de participanți: locul I-23 copii, locul II-26 copii, locul III-16 copii</t>
  </si>
  <si>
    <t>36 de participanți</t>
  </si>
  <si>
    <t>participanți: 17 cadre didactice</t>
  </si>
  <si>
    <t>Palatul Republicii Moldova</t>
  </si>
  <si>
    <t>Atelier practic „Proiectarea ședinței cercului de profil conform cerințelor actuale”</t>
  </si>
  <si>
    <t>participanți: 14 cadre didactice, 127 lucrări</t>
  </si>
  <si>
    <t xml:space="preserve">16 participanți </t>
  </si>
  <si>
    <t>Concursul de lucrări creative „Drepturile Omului sunt drepturile tale și ale mele”</t>
  </si>
  <si>
    <t>Oficiul ONU pentru Drepturile Omului în Moldova</t>
  </si>
  <si>
    <t>Concursul republican de interpretare vocală „Muzicanții veseli”</t>
  </si>
  <si>
    <t>Concursul republican de coregrafie „ARTicoDANCE 2021”</t>
  </si>
  <si>
    <t>Seminar municipal pentru membrii echipei manageriale „Rolul instituțiilor de învățământ extrașcolar în asigurarea protecției vieții și sănătății elevilor”</t>
  </si>
  <si>
    <t>Direcția generală Educație, Tineret și Sport</t>
  </si>
  <si>
    <t>participanți: 3 cadre manageriale</t>
  </si>
  <si>
    <t xml:space="preserve">Cenytrul de creație a copiilor „Luceafărul” </t>
  </si>
  <si>
    <t>Concursul de desene „Toamna de aur”</t>
  </si>
  <si>
    <t>Concursul lucrărilor de artizanat dedicate anotimpului toamna</t>
  </si>
  <si>
    <t>47 de participanți:  locul I-20 copii, locul II-26 copii, locul III- 1 copil</t>
  </si>
  <si>
    <t>66 de participanți: premiul Mare-2 copii, locul I-22 copii, locul II-23 copii,    locul III-19 copii</t>
  </si>
  <si>
    <t>33 de participanți: Premiul Mare-9 copii, locul I-8 copii, locul II-8 copii, locul III-6 copii, mențiune-2 copii</t>
  </si>
  <si>
    <t>Atelier practic „Promovarea activității cercului prin intermediul rețelelor de socializare ”</t>
  </si>
  <si>
    <t>participanți: 18 cadre didactice</t>
  </si>
  <si>
    <t>Seminar metodico-practic cu conducătorii de cerc „Lucrul în echipă - metodă efectivă de realizarea cu succes a obiectivelor”</t>
  </si>
  <si>
    <t>partcipanți: 19 cadre didacrice</t>
  </si>
  <si>
    <t>20.12.2021-31.12.2021</t>
  </si>
  <si>
    <t xml:space="preserve">Online, în cadrul cercurilor </t>
  </si>
  <si>
    <t>Matineu dedicat obiceiurilor și tradițiilor de Crăciun și Anul Nou „Iată vin colindătorii”</t>
  </si>
  <si>
    <t>823 de participanți</t>
  </si>
  <si>
    <t>20.12.2021- 31.12.2021</t>
  </si>
  <si>
    <t>Atelier de creație deschis „Organizarea sărbătorii de Revelion în familie”</t>
  </si>
  <si>
    <t>Online, Facebook CCC „Luceafărul”</t>
  </si>
  <si>
    <t>toți doritorii</t>
  </si>
  <si>
    <t>Acțiune de caritate „Suntem alături de voi”</t>
  </si>
  <si>
    <t xml:space="preserve">Centrul de creație a copiilor „Luceafărul” </t>
  </si>
  <si>
    <t>20 de cadre didactice, 21 copii</t>
  </si>
  <si>
    <t>Concursul gazetelor de perete „Misterii de iarnă”</t>
  </si>
  <si>
    <t>Activitatea „Balul Măștilor de Crăciun și Anul Nou”</t>
  </si>
  <si>
    <t>10 participanți: Premiul Mare-1 copil, locul I-4 copii, locul II-3 copii, locul III-2 copii</t>
  </si>
  <si>
    <t>67  participanți: locul I-32 copii, locul II-23 copii, locul III-9 copii, participare-3 copii</t>
  </si>
  <si>
    <t>Concursul Pomilor de Crăciun „O brad, frumos”</t>
  </si>
  <si>
    <t>Sărbătoare „Lada cu zestre” (tradiții și obiceiuri de Sf.Vasile)</t>
  </si>
  <si>
    <t>24.12.2021-14.01.2022</t>
  </si>
  <si>
    <t xml:space="preserve">Felicitări muzicale postate pe rețelele de socializare cu ocazia sărbătorilor de iarnă din partea copiilor din cercurile artistice </t>
  </si>
  <si>
    <t>Pagina WEB a instituției, Facebook, Yutobe</t>
  </si>
  <si>
    <t>Expoziție de desene dedicate sărbătorilor de iarnă (cercurile de artă plastică)</t>
  </si>
  <si>
    <t>Participare în cadrul sesiunii de formare pentru directorii înstituțiilor de învățământ cu privire la Concursul municipal de finanțare a proiectelor de ecologizare „Școala Orașului Verde”</t>
  </si>
  <si>
    <t>Direcția Generală Educație, Tineret și Sport (online)</t>
  </si>
  <si>
    <t>Participare în cadrul activității de formare pentru directorii înstituțiilor de învățământ „Lidershipul educațional și condițiile de formare și manifestare a profesorului-lider”</t>
  </si>
  <si>
    <t>participanți: 2 cadre didactice</t>
  </si>
  <si>
    <t xml:space="preserve">Participare în cadrul sesiunii de formare „Dezvoltarea competențelor verzi și ecologizarea școlilor publice din municipiul Chișinău”, organizat de Centrul Tineretului din cadrul DGETS </t>
  </si>
  <si>
    <t>21.11.21021-23.11.2021</t>
  </si>
  <si>
    <t xml:space="preserve"> Centrul Tineretului din cadrul Direcției Generale Educație Tineret și Sport (online)</t>
  </si>
  <si>
    <t>participanți: 1 cadru managerial</t>
  </si>
  <si>
    <t>Centrul de creație a copiilor „Luceafărul” (online)</t>
  </si>
  <si>
    <t>Festivalul-concurs municipal al datinilor și obiceiurilor de iarnă pentru formațiile artistice de copii „Să trăiți, să-nfloriți” (etapa municipală)</t>
  </si>
  <si>
    <t>40 de participanți, locul II</t>
  </si>
  <si>
    <t>Concursul municipal al atributelor tradiționale sărbătorilor de iarnă din materiale naturale și/sau reciclabile „Să urăm, să colindăm”</t>
  </si>
  <si>
    <t>Centrul Orățenesc al Tinerilor Naturaliști</t>
  </si>
  <si>
    <t>5 participanți: locul II-1 copi, Participare-4 copii</t>
  </si>
  <si>
    <t>Concursul municipal de decor de Revelion al conurilor de conifere „Conuri inspirate”</t>
  </si>
  <si>
    <t>39 participanți: locul II-1 copi, Participare-4 copii</t>
  </si>
  <si>
    <t>18 participanți: locul I-1 copil, locul III-1 copil</t>
  </si>
  <si>
    <t xml:space="preserve">Concursul municipal de creație „Cosița de versuri și culori” </t>
  </si>
  <si>
    <t>14 participanț:  14 diplome de participare</t>
  </si>
  <si>
    <t>Serată literar-muzicală dedicat creației poetului Gr.Vieru</t>
  </si>
  <si>
    <t>Școala primară nr.90</t>
  </si>
  <si>
    <t>22 participanți</t>
  </si>
  <si>
    <t>Atelier de creație ”Confecționarea mărțișoarelor utilizând diverse materiale”</t>
  </si>
  <si>
    <t>Seminar instructiv-practic „Aplicarea motivelor și ornamentelor populare la realizarea obiectelor de artizanat”</t>
  </si>
  <si>
    <t>04.03.2022 - 08.03.2022</t>
  </si>
  <si>
    <t>275 de participanți</t>
  </si>
  <si>
    <t>Concursul gazetelor de perete „Pentru tine, Mamă”</t>
  </si>
  <si>
    <t>44 de participanți: Premiul Mare-10, locul I-11 copii, locul II-10 copii, locul III-9 copii,  participare-3 copii</t>
  </si>
  <si>
    <t>Serată literar-muzicală „Un zâmbet de primăvară”</t>
  </si>
  <si>
    <t>04.03.20222</t>
  </si>
  <si>
    <t>Serată litera-muzicală „Tu iarbă, tot ai mamă?”</t>
  </si>
  <si>
    <t>22 de participanți</t>
  </si>
  <si>
    <t>67 de participanți</t>
  </si>
  <si>
    <t>58 de participanți</t>
  </si>
  <si>
    <t>74 de participanți: locul I-34 copii, locul II-37 copii, locul III-3 copii</t>
  </si>
  <si>
    <t>30 de participanți: Premiul Mare-4 copii, locul I-4 copii, locul II-9 copii, locul III-10 copii,  mențiune-3 copii</t>
  </si>
  <si>
    <t>50 de participanți:  locul I-24 copii, locul II-21 copii, locul III-2 copii, participare-3 copii</t>
  </si>
  <si>
    <t>Întrunire metodică a conducătorilor de cerc cu profil artistic „Promovarea copiilor cu capacități și aptitudini deosebite în cadrul activităților extrașcolare</t>
  </si>
  <si>
    <t>participanți: 16 cadre didactice</t>
  </si>
  <si>
    <t>Concursul „La 565 ani de la urcarea la tron a lui Ștefan cel Mare și Sfânt”</t>
  </si>
  <si>
    <t>45 de participanți:</t>
  </si>
  <si>
    <t>Master-class pentru conducătorii de cerc „Utilizarea creativă a ornamentelor cosmoforme și fitoforme la încondeierea ouălor”</t>
  </si>
  <si>
    <t>19 de participanți: Premiul Mare-1 copil, locul I-4 copii, locul II-2 copii, locul III-5 copii, mențiune-3 copii, participare-4 copii</t>
  </si>
  <si>
    <t>Festivalul-concurs al datinilor și obiceiurilor de iarnă pentru formațiile artistice de copii „Să trăiți, să-nfloriți” (la nivel de sector)</t>
  </si>
  <si>
    <t>40 de participanți: locul I</t>
  </si>
  <si>
    <t xml:space="preserve">Organizarea și desfășurarea etapei de sector a Festivalului-concurs municipal al datinilor și obiceiurilor de iarnă pentru formațiile artistice de copii „Să trăiți, să-nfloriți” </t>
  </si>
  <si>
    <t>participanți: 18 instituții din sectorul Botanica, 423 de copii, 28 cadre didactice</t>
  </si>
  <si>
    <t>Centrul orășenesc al tinerilor naturaliști</t>
  </si>
  <si>
    <t>Concurs de recital de poezie „Florii-2022”</t>
  </si>
  <si>
    <t>Activitate cu copiii din tabăra de zi „Green Gate-Primăvara”(excursie, flaș mob, ateliere de creație)</t>
  </si>
  <si>
    <t>Expoziția lucrărilor de artă cu genericul „Imaginații pascale”</t>
  </si>
  <si>
    <t>38 de participanți</t>
  </si>
  <si>
    <t>Participare în cadrul concursului formațiilor de dans clasic, sportiv și modern „Constelația dansului-2022”(etapa de sector)</t>
  </si>
  <si>
    <t>Liceul Teoretic „M.Grecu”</t>
  </si>
  <si>
    <t>10 de participanți: locul-II (2)</t>
  </si>
  <si>
    <t>Concursul lucrărilor de artizanat dedicate sărbătorilor pascale</t>
  </si>
  <si>
    <t>69 de participanți: locul I-38 copii, locul II-26 copii, locul III-5 copii</t>
  </si>
  <si>
    <t>Activitate dedicată Zilei Familiei (excursie la Biserica de Lemn, competiții sportive, jocuri distractive)</t>
  </si>
  <si>
    <t>Muzeul Satului în aer liber</t>
  </si>
  <si>
    <t>16 părinți, 25 copii</t>
  </si>
  <si>
    <t>Concursul internațional de desen „Дружат дети на планете”</t>
  </si>
  <si>
    <t>12 participanți: diplome de participare</t>
  </si>
  <si>
    <t>Concursul republican de arte plastice „Copiii din întreaga lume sunt prieteni”</t>
  </si>
  <si>
    <t>Școala de arte plastice „Raisa Cojocaru”, Ungheni</t>
  </si>
  <si>
    <t>16 participanți: locurile II, III, mențiune (2)</t>
  </si>
  <si>
    <t>8 participanți: locurile II, III,  mențiune</t>
  </si>
  <si>
    <t>8 participanți: locul II, mențiune</t>
  </si>
  <si>
    <t>3 participanți: mențiune-1 copil, participare-2 copii</t>
  </si>
  <si>
    <t>Concursul de confecșionare a mărțișoarelor „Motive vegetale, zoomorfe și antropomorfe în mărțișoare ECO”</t>
  </si>
  <si>
    <t>Centrul orășenesc al tinerilor naturaliști, Pretura sectorului Botanica</t>
  </si>
  <si>
    <t>22 de participanți: locul III-2copii, mențiune-3 copii</t>
  </si>
  <si>
    <t>8 participanți: locul I-1 copil, locul II-3 copii, mențiune-2 copii</t>
  </si>
  <si>
    <t>Organizarea la nivel de sector a concursului expozițiilor personale de desene ale elevilor „Creativitate și inspirație”</t>
  </si>
  <si>
    <t>participanți: 10 instituții din sectorul Botanica, 86 de copii, 18 cadre didactice</t>
  </si>
  <si>
    <t>Concursul municipal de arte plastice „Icoana din sufletul copilului”</t>
  </si>
  <si>
    <t>Școala de Arte „V.Poleacov”</t>
  </si>
  <si>
    <t>10 participanți:  locul I-1 copil, locul II-1 copil, locul III-1 copil, mențiune-2copil</t>
  </si>
  <si>
    <t>Organizarea etapei de sector a concursului municipal al formațiilor de dans clasic, sportiv și modern „Constelația dansului-2022”</t>
  </si>
  <si>
    <t xml:space="preserve">participanți: 12 instituții din sectorul Botanica, 579 copii, 18 cadre didactice </t>
  </si>
  <si>
    <t>Participarea la organizarea concursului cicliștilor din cadrul concursului municipal al tinerilor agenți ai circulației rutiere</t>
  </si>
  <si>
    <t>Liceul Teoretic „M.Eminescu”</t>
  </si>
  <si>
    <t>participanți: 9 instituții din municipiul Chiținău, 9 copii</t>
  </si>
  <si>
    <t>Participare în cadrul acțiunii dedicate Zilei Internaționale a Copilului, organizată de Pretura sectorului Botanica (program artistic, ateliere de creație jocuri sportive: șah, dame)</t>
  </si>
  <si>
    <t>Parcul „Valea Trandafirilor”</t>
  </si>
  <si>
    <t>Activitatea de bilanț a CCC „Luceafărul”  în cadrul sărbătorii organizate de Pretura sectorului Botanica</t>
  </si>
  <si>
    <t>17 participanți: locul II-4 copii,  locul III-3 copii,  mențiune-2 copii</t>
  </si>
  <si>
    <t>43 de participanți: Premiul Mare-7 copii, locul I- 11 copii, locul II-10 copii, locul III-8 copii, mențiune-3 copii, participare-4 copii</t>
  </si>
  <si>
    <t>90 de participanți: Premiul Mare-10 copii, locul I-19 copii, locul II-32 copii, locul III-8 copii, mențiune-12 copii, participare-9 copii</t>
  </si>
  <si>
    <t>Masă rotundă „Forme de violență între copii, căile de prevenire a comportamentului violent”</t>
  </si>
  <si>
    <t xml:space="preserve">      3.1. Gestionarea finanțelor în anul bugetar 2021</t>
  </si>
  <si>
    <t>3888700.00</t>
  </si>
  <si>
    <t>Măturător</t>
  </si>
  <si>
    <t>1. Migrarea familiilor peste hotarele Republicii Moldova ca urmare scăderea numărului de copii în cercuri.
2. Risc sporit de afectare psihologică ca urmare a desfășurării procesului educațional la distanță.</t>
  </si>
  <si>
    <t>Participare în cadrul Proiectului social-cultural de week-end „Dialog cu chișinăuenii”, organizat de Pretura sectorului Botanică cu genericul „Dor de vară” (program artistic, ateliere de creație jocuri sportive: șah, dame)</t>
  </si>
  <si>
    <t>Parcul „Sarmisegetusa”</t>
  </si>
  <si>
    <t>375 de participanți</t>
  </si>
  <si>
    <t>178 de participanți</t>
  </si>
  <si>
    <t>1. Relații de parteneriat cu  APL.</t>
  </si>
  <si>
    <t>Centrul Național de Creație Artistică pentru Copiil și Tineret  Republica Belarus, Minsk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</si>
</sst>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9" x14ac:knownFonts="1">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Calibri"/>
      <family val="2"/>
      <charset val="204"/>
      <scheme val="minor"/>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i/>
      <sz val="12"/>
      <color theme="7" tint="-0.499984740745262"/>
      <name val="Calibri"/>
      <family val="2"/>
      <charset val="204"/>
      <scheme val="minor"/>
    </font>
    <font>
      <b/>
      <i/>
      <sz val="12"/>
      <color rgb="FF660066"/>
      <name val="Times New Roman"/>
      <family val="1"/>
      <charset val="204"/>
    </font>
    <font>
      <sz val="11"/>
      <color theme="1"/>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2"/>
      <color rgb="FF660066"/>
      <name val="Times New Roman"/>
      <family val="1"/>
      <charset val="204"/>
    </font>
    <font>
      <b/>
      <sz val="11"/>
      <color rgb="FFFF0000"/>
      <name val="Times New Roman"/>
      <family val="1"/>
      <charset val="204"/>
    </font>
    <font>
      <i/>
      <sz val="12"/>
      <color theme="7" tint="-0.499984740745262"/>
      <name val="Times New Roman"/>
      <family val="1"/>
    </font>
    <font>
      <b/>
      <sz val="14"/>
      <color rgb="FFFF0000"/>
      <name val="Times New Roman"/>
      <family val="1"/>
    </font>
    <font>
      <b/>
      <i/>
      <sz val="14"/>
      <color rgb="FFFF0000"/>
      <name val="Times New Roman"/>
      <family val="1"/>
    </font>
    <font>
      <sz val="11"/>
      <color theme="0"/>
      <name val="Calibri"/>
      <family val="2"/>
      <scheme val="minor"/>
    </font>
    <font>
      <b/>
      <sz val="11"/>
      <color rgb="FF006600"/>
      <name val="Times New Roman"/>
      <family val="1"/>
    </font>
    <font>
      <b/>
      <sz val="28"/>
      <color theme="0"/>
      <name val="Times New Roman"/>
      <family val="1"/>
    </font>
    <font>
      <b/>
      <sz val="16"/>
      <color theme="0"/>
      <name val="Times New Roman"/>
      <family val="1"/>
    </font>
    <font>
      <b/>
      <sz val="20"/>
      <color rgb="FF006600"/>
      <name val="Times New Roman"/>
      <family val="1"/>
    </font>
    <font>
      <b/>
      <sz val="11"/>
      <color rgb="FF006600"/>
      <name val="Times New Roman"/>
      <family val="1"/>
      <charset val="204"/>
    </font>
    <font>
      <b/>
      <sz val="11"/>
      <color theme="6" tint="-0.499984740745262"/>
      <name val="Times New Roman"/>
      <family val="1"/>
    </font>
    <font>
      <b/>
      <sz val="11"/>
      <color theme="6" tint="-0.499984740745262"/>
      <name val="Times New Roman"/>
      <family val="1"/>
      <charset val="204"/>
    </font>
    <font>
      <b/>
      <sz val="20"/>
      <color rgb="FF006600"/>
      <name val="Times New Roman"/>
      <family val="1"/>
      <charset val="204"/>
    </font>
    <font>
      <b/>
      <i/>
      <sz val="20"/>
      <color rgb="FF006600"/>
      <name val="Times New Roman"/>
      <family val="1"/>
      <charset val="204"/>
    </font>
    <font>
      <b/>
      <i/>
      <sz val="14"/>
      <color rgb="FF006600"/>
      <name val="Times New Roman"/>
      <family val="1"/>
      <charset val="204"/>
    </font>
    <font>
      <b/>
      <sz val="10"/>
      <color rgb="FF006600"/>
      <name val="Times New Roman"/>
      <family val="1"/>
    </font>
    <font>
      <sz val="11"/>
      <color rgb="FF006600"/>
      <name val="Calibri"/>
      <family val="2"/>
      <charset val="204"/>
      <scheme val="minor"/>
    </font>
    <font>
      <b/>
      <sz val="14"/>
      <color rgb="FF006600"/>
      <name val="Times New Roman"/>
      <family val="1"/>
      <charset val="204"/>
    </font>
    <font>
      <b/>
      <i/>
      <sz val="12"/>
      <color rgb="FF006600"/>
      <name val="Times New Roman"/>
      <family val="1"/>
      <charset val="204"/>
    </font>
    <font>
      <b/>
      <i/>
      <sz val="11"/>
      <color rgb="FF006600"/>
      <name val="Times New Roman"/>
      <family val="1"/>
      <charset val="204"/>
    </font>
    <font>
      <b/>
      <sz val="11"/>
      <color theme="6" tint="-0.499984740745262"/>
      <name val="Calibri"/>
      <family val="2"/>
      <charset val="204"/>
      <scheme val="minor"/>
    </font>
    <font>
      <sz val="11"/>
      <color theme="6" tint="-0.499984740745262"/>
      <name val="Calibri"/>
      <family val="2"/>
      <charset val="204"/>
      <scheme val="minor"/>
    </font>
    <font>
      <sz val="11"/>
      <color theme="6" tint="-0.499984740745262"/>
      <name val="Times New Roman"/>
      <family val="1"/>
    </font>
    <font>
      <i/>
      <sz val="11"/>
      <color theme="6" tint="-0.499984740745262"/>
      <name val="Times New Roman"/>
      <family val="1"/>
    </font>
    <font>
      <b/>
      <i/>
      <sz val="11"/>
      <color theme="6" tint="-0.499984740745262"/>
      <name val="Times New Roman"/>
      <family val="1"/>
    </font>
    <font>
      <sz val="11"/>
      <color theme="6" tint="-0.499984740745262"/>
      <name val="Times New Roman"/>
      <family val="1"/>
      <charset val="204"/>
    </font>
    <font>
      <b/>
      <sz val="14"/>
      <color rgb="FF006600"/>
      <name val="Times New Roman"/>
      <family val="1"/>
    </font>
    <font>
      <i/>
      <sz val="12"/>
      <color rgb="FF006600"/>
      <name val="Times New Roman"/>
      <family val="1"/>
    </font>
    <font>
      <sz val="11"/>
      <color rgb="FF006600"/>
      <name val="Times New Roman"/>
      <family val="1"/>
    </font>
    <font>
      <b/>
      <i/>
      <sz val="11"/>
      <color rgb="FF006600"/>
      <name val="Times New Roman"/>
      <family val="1"/>
    </font>
    <font>
      <b/>
      <i/>
      <u/>
      <sz val="11"/>
      <color rgb="FF006600"/>
      <name val="Times New Roman"/>
      <family val="1"/>
    </font>
    <font>
      <b/>
      <sz val="10"/>
      <color rgb="FF006600"/>
      <name val="Calibri"/>
      <family val="2"/>
      <charset val="204"/>
    </font>
    <font>
      <u/>
      <sz val="11"/>
      <color theme="6" tint="-0.499984740745262"/>
      <name val="Times New Roman"/>
      <family val="1"/>
    </font>
    <font>
      <u/>
      <sz val="11"/>
      <color theme="6" tint="-0.499984740745262"/>
      <name val="Times New Roman"/>
      <family val="1"/>
      <charset val="204"/>
    </font>
    <font>
      <sz val="11"/>
      <color rgb="FFFF0000"/>
      <name val="Calibri"/>
      <family val="2"/>
      <charset val="204"/>
      <scheme val="minor"/>
    </font>
    <font>
      <b/>
      <sz val="11"/>
      <color theme="5" tint="-0.249977111117893"/>
      <name val="Times New Roman"/>
      <family val="1"/>
      <charset val="204"/>
    </font>
    <font>
      <b/>
      <sz val="16"/>
      <color rgb="FF006600"/>
      <name val="Times New Roman"/>
      <family val="1"/>
    </font>
    <font>
      <b/>
      <i/>
      <sz val="16"/>
      <color rgb="FF006600"/>
      <name val="Times New Roman"/>
      <family val="1"/>
    </font>
    <font>
      <u/>
      <sz val="11"/>
      <color theme="10"/>
      <name val="Calibri"/>
      <family val="2"/>
      <charset val="204"/>
      <scheme val="minor"/>
    </font>
    <font>
      <sz val="8"/>
      <name val="Calibri"/>
      <family val="2"/>
      <charset val="204"/>
      <scheme val="minor"/>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s>
  <borders count="1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indexed="64"/>
      </bottom>
      <diagonal/>
    </border>
    <border>
      <left/>
      <right/>
      <top style="thin">
        <color theme="1"/>
      </top>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style="medium">
        <color indexed="64"/>
      </right>
      <top style="thin">
        <color theme="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theme="1"/>
      </bottom>
      <diagonal/>
    </border>
    <border>
      <left/>
      <right style="medium">
        <color indexed="64"/>
      </right>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theme="1"/>
      </bottom>
      <diagonal/>
    </border>
    <border>
      <left style="medium">
        <color indexed="64"/>
      </left>
      <right style="medium">
        <color indexed="64"/>
      </right>
      <top style="medium">
        <color indexed="64"/>
      </top>
      <bottom style="thin">
        <color theme="1"/>
      </bottom>
      <diagonal/>
    </border>
    <border>
      <left style="thin">
        <color indexed="64"/>
      </left>
      <right/>
      <top style="thin">
        <color indexed="64"/>
      </top>
      <bottom/>
      <diagonal/>
    </border>
    <border>
      <left style="medium">
        <color indexed="64"/>
      </left>
      <right/>
      <top style="medium">
        <color theme="1"/>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top style="thin">
        <color theme="1"/>
      </top>
      <bottom style="thin">
        <color theme="1"/>
      </bottom>
      <diagonal/>
    </border>
    <border>
      <left/>
      <right/>
      <top/>
      <bottom style="thin">
        <color theme="1"/>
      </bottom>
      <diagonal/>
    </border>
    <border>
      <left style="medium">
        <color indexed="64"/>
      </left>
      <right/>
      <top style="thin">
        <color theme="1"/>
      </top>
      <bottom style="medium">
        <color theme="1"/>
      </bottom>
      <diagonal/>
    </border>
    <border>
      <left/>
      <right/>
      <top style="medium">
        <color theme="1"/>
      </top>
      <bottom style="thin">
        <color theme="1"/>
      </bottom>
      <diagonal/>
    </border>
    <border>
      <left/>
      <right/>
      <top style="thin">
        <color theme="1"/>
      </top>
      <bottom style="medium">
        <color theme="1"/>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theme="1"/>
      </top>
      <bottom/>
      <diagonal/>
    </border>
    <border>
      <left style="thin">
        <color indexed="64"/>
      </left>
      <right/>
      <top style="medium">
        <color indexed="64"/>
      </top>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67" fillId="0" borderId="0" applyNumberFormat="0" applyFill="0" applyBorder="0" applyAlignment="0" applyProtection="0"/>
  </cellStyleXfs>
  <cellXfs count="59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9" fillId="0" borderId="0" xfId="0" applyFont="1"/>
    <xf numFmtId="0" fontId="5" fillId="0" borderId="0" xfId="0" applyFont="1" applyBorder="1" applyAlignment="1">
      <alignment horizontal="center" vertical="center"/>
    </xf>
    <xf numFmtId="0" fontId="8" fillId="0" borderId="0" xfId="0" applyFont="1"/>
    <xf numFmtId="0" fontId="8" fillId="0" borderId="0" xfId="0" applyFont="1" applyAlignment="1">
      <alignment horizontal="center" wrapText="1"/>
    </xf>
    <xf numFmtId="0" fontId="0" fillId="0" borderId="0" xfId="0" applyFill="1" applyBorder="1" applyAlignment="1"/>
    <xf numFmtId="0" fontId="0" fillId="0" borderId="0" xfId="0" applyFill="1"/>
    <xf numFmtId="0" fontId="0" fillId="0" borderId="0" xfId="0" applyAlignment="1">
      <alignment horizontal="center"/>
    </xf>
    <xf numFmtId="0" fontId="6" fillId="0" borderId="0" xfId="2" applyFont="1" applyFill="1" applyBorder="1" applyAlignment="1">
      <alignment vertical="center"/>
    </xf>
    <xf numFmtId="0" fontId="4" fillId="0" borderId="0" xfId="0" applyFont="1" applyFill="1" applyBorder="1" applyAlignment="1">
      <alignment horizontal="left" vertical="center"/>
    </xf>
    <xf numFmtId="0" fontId="12" fillId="0" borderId="0" xfId="0" applyFont="1"/>
    <xf numFmtId="0" fontId="0" fillId="0" borderId="0" xfId="0" applyBorder="1"/>
    <xf numFmtId="0" fontId="18" fillId="0" borderId="0" xfId="0" applyFont="1"/>
    <xf numFmtId="0" fontId="17" fillId="0" borderId="0" xfId="0" applyNumberFormat="1" applyFont="1" applyFill="1" applyBorder="1" applyAlignment="1">
      <alignment vertical="top" wrapText="1"/>
    </xf>
    <xf numFmtId="49" fontId="18" fillId="0" borderId="0" xfId="0" applyNumberFormat="1" applyFont="1"/>
    <xf numFmtId="49" fontId="18" fillId="0" borderId="4" xfId="0" applyNumberFormat="1" applyFont="1" applyBorder="1"/>
    <xf numFmtId="0" fontId="18" fillId="0" borderId="4" xfId="0" applyFont="1" applyBorder="1"/>
    <xf numFmtId="0" fontId="15" fillId="0" borderId="0" xfId="0" applyFont="1" applyAlignment="1">
      <alignment vertical="center" wrapText="1"/>
    </xf>
    <xf numFmtId="0" fontId="12" fillId="0" borderId="0" xfId="0" applyFont="1" applyBorder="1" applyAlignment="1">
      <alignment vertical="top" wrapText="1"/>
    </xf>
    <xf numFmtId="0" fontId="11" fillId="0" borderId="0" xfId="0" applyFont="1" applyBorder="1" applyAlignment="1">
      <alignment vertical="center" wrapText="1"/>
    </xf>
    <xf numFmtId="0" fontId="12" fillId="0" borderId="0" xfId="0" applyFont="1" applyBorder="1" applyAlignment="1"/>
    <xf numFmtId="0" fontId="18" fillId="0" borderId="4" xfId="0" applyFont="1" applyBorder="1" applyAlignment="1">
      <alignment horizontal="left"/>
    </xf>
    <xf numFmtId="0" fontId="11" fillId="0" borderId="0" xfId="0" applyFont="1" applyFill="1" applyBorder="1" applyAlignment="1">
      <alignment vertical="center"/>
    </xf>
    <xf numFmtId="0" fontId="11" fillId="0" borderId="0" xfId="0" applyFont="1" applyFill="1" applyBorder="1" applyAlignment="1"/>
    <xf numFmtId="0" fontId="11" fillId="0" borderId="0" xfId="0" applyFont="1" applyFill="1" applyBorder="1" applyAlignment="1">
      <alignment vertical="center" wrapText="1"/>
    </xf>
    <xf numFmtId="0" fontId="25" fillId="0" borderId="0" xfId="2" applyFont="1" applyFill="1" applyBorder="1" applyAlignment="1">
      <alignment vertical="center"/>
    </xf>
    <xf numFmtId="0" fontId="26" fillId="0" borderId="0" xfId="2" applyFont="1" applyFill="1" applyBorder="1" applyAlignment="1">
      <alignment vertical="center"/>
    </xf>
    <xf numFmtId="0" fontId="25" fillId="0" borderId="0" xfId="2" applyFont="1" applyFill="1" applyBorder="1" applyAlignment="1">
      <alignment vertical="center" wrapText="1"/>
    </xf>
    <xf numFmtId="0" fontId="27" fillId="0" borderId="0" xfId="0" applyFont="1" applyFill="1" applyBorder="1"/>
    <xf numFmtId="0" fontId="27" fillId="0" borderId="0" xfId="0" applyFont="1"/>
    <xf numFmtId="0" fontId="23" fillId="0" borderId="0" xfId="0" applyFont="1" applyFill="1" applyBorder="1" applyAlignment="1"/>
    <xf numFmtId="0" fontId="21" fillId="0" borderId="0" xfId="2" applyFont="1" applyFill="1" applyBorder="1" applyAlignment="1">
      <alignment vertical="center"/>
    </xf>
    <xf numFmtId="0" fontId="28" fillId="0" borderId="0" xfId="3" applyFont="1" applyFill="1" applyBorder="1" applyAlignment="1">
      <alignment vertical="center"/>
    </xf>
    <xf numFmtId="14" fontId="16" fillId="0" borderId="0" xfId="0" applyNumberFormat="1" applyFont="1" applyBorder="1" applyAlignment="1"/>
    <xf numFmtId="0" fontId="11" fillId="0" borderId="0" xfId="0" applyFont="1" applyBorder="1" applyAlignment="1">
      <alignment vertical="center"/>
    </xf>
    <xf numFmtId="0" fontId="7" fillId="0" borderId="0" xfId="0" applyFont="1" applyAlignment="1">
      <alignment vertical="center"/>
    </xf>
    <xf numFmtId="0" fontId="11" fillId="0" borderId="0" xfId="0" applyFont="1" applyBorder="1" applyAlignment="1"/>
    <xf numFmtId="1" fontId="14" fillId="0" borderId="0" xfId="0" applyNumberFormat="1" applyFont="1" applyFill="1" applyBorder="1" applyAlignment="1" applyProtection="1">
      <alignment vertical="center" wrapText="1"/>
    </xf>
    <xf numFmtId="1" fontId="13" fillId="0" borderId="0" xfId="0" applyNumberFormat="1" applyFont="1" applyFill="1" applyBorder="1" applyAlignment="1" applyProtection="1">
      <alignment vertical="center" wrapText="1"/>
    </xf>
    <xf numFmtId="0" fontId="5" fillId="0" borderId="0" xfId="0" applyFont="1" applyBorder="1" applyAlignment="1"/>
    <xf numFmtId="0" fontId="3" fillId="0" borderId="0" xfId="1" applyFont="1" applyFill="1" applyBorder="1" applyAlignment="1">
      <alignment vertical="center"/>
    </xf>
    <xf numFmtId="0" fontId="10" fillId="0" borderId="0" xfId="1" applyFont="1" applyFill="1" applyBorder="1" applyAlignment="1">
      <alignment vertical="center"/>
    </xf>
    <xf numFmtId="0" fontId="20" fillId="0" borderId="0" xfId="0" applyNumberFormat="1"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22" fillId="0" borderId="0" xfId="0" applyFont="1" applyAlignment="1"/>
    <xf numFmtId="0" fontId="24" fillId="0" borderId="0" xfId="0" applyFont="1" applyFill="1" applyBorder="1"/>
    <xf numFmtId="0" fontId="30" fillId="0" borderId="0" xfId="0" applyFont="1" applyAlignment="1">
      <alignment horizontal="right"/>
    </xf>
    <xf numFmtId="1" fontId="44" fillId="0" borderId="48" xfId="0" applyNumberFormat="1" applyFont="1" applyFill="1" applyBorder="1" applyAlignment="1" applyProtection="1">
      <alignment horizontal="center" vertical="center" wrapText="1"/>
    </xf>
    <xf numFmtId="1" fontId="44" fillId="0" borderId="40" xfId="0" applyNumberFormat="1" applyFont="1" applyFill="1" applyBorder="1" applyAlignment="1" applyProtection="1">
      <alignment horizontal="center" vertical="center" wrapText="1"/>
    </xf>
    <xf numFmtId="0" fontId="38" fillId="0" borderId="20" xfId="0" applyFont="1" applyBorder="1" applyAlignment="1">
      <alignment horizontal="left" vertical="center" wrapText="1"/>
    </xf>
    <xf numFmtId="0" fontId="38" fillId="0" borderId="89" xfId="0" applyFont="1" applyFill="1" applyBorder="1" applyAlignment="1">
      <alignment horizontal="center" vertical="center"/>
    </xf>
    <xf numFmtId="0" fontId="40" fillId="10" borderId="92" xfId="0" applyFont="1" applyFill="1" applyBorder="1" applyAlignment="1">
      <alignment horizontal="left" vertical="top"/>
    </xf>
    <xf numFmtId="0" fontId="40" fillId="10" borderId="80" xfId="0" applyFont="1" applyFill="1" applyBorder="1" applyAlignment="1">
      <alignment horizontal="left" vertical="top"/>
    </xf>
    <xf numFmtId="0" fontId="40" fillId="10" borderId="26" xfId="0" applyFont="1" applyFill="1" applyBorder="1" applyAlignment="1">
      <alignment horizontal="center"/>
    </xf>
    <xf numFmtId="0" fontId="40" fillId="10" borderId="27" xfId="0" applyFont="1" applyFill="1" applyBorder="1" applyAlignment="1">
      <alignment horizontal="center"/>
    </xf>
    <xf numFmtId="0" fontId="40" fillId="10" borderId="17" xfId="0" applyFont="1" applyFill="1" applyBorder="1" applyAlignment="1">
      <alignment horizontal="center"/>
    </xf>
    <xf numFmtId="0" fontId="40" fillId="10" borderId="28" xfId="0" applyFont="1" applyFill="1" applyBorder="1" applyAlignment="1">
      <alignment horizontal="center"/>
    </xf>
    <xf numFmtId="0" fontId="40" fillId="10" borderId="32" xfId="0" applyFont="1" applyFill="1" applyBorder="1" applyAlignment="1">
      <alignment horizontal="center"/>
    </xf>
    <xf numFmtId="0" fontId="40" fillId="10" borderId="33" xfId="0" applyFont="1" applyFill="1" applyBorder="1" applyAlignment="1">
      <alignment horizontal="center"/>
    </xf>
    <xf numFmtId="0" fontId="40" fillId="10" borderId="85" xfId="0" applyFont="1" applyFill="1" applyBorder="1" applyAlignment="1">
      <alignment horizontal="center"/>
    </xf>
    <xf numFmtId="0" fontId="40" fillId="10" borderId="86" xfId="0" applyFont="1" applyFill="1" applyBorder="1" applyAlignment="1">
      <alignment horizontal="center"/>
    </xf>
    <xf numFmtId="0" fontId="40" fillId="10" borderId="29" xfId="0" applyFont="1" applyFill="1" applyBorder="1" applyAlignment="1">
      <alignment horizontal="center"/>
    </xf>
    <xf numFmtId="0" fontId="40" fillId="10" borderId="31" xfId="0" applyFont="1" applyFill="1" applyBorder="1" applyAlignment="1">
      <alignment horizontal="center"/>
    </xf>
    <xf numFmtId="0" fontId="39" fillId="10" borderId="9" xfId="0" applyNumberFormat="1" applyFont="1" applyFill="1" applyBorder="1" applyAlignment="1">
      <alignment horizontal="left" vertical="top"/>
    </xf>
    <xf numFmtId="0" fontId="39" fillId="10" borderId="10" xfId="0" applyNumberFormat="1" applyFont="1" applyFill="1" applyBorder="1" applyAlignment="1">
      <alignment horizontal="left" vertical="top"/>
    </xf>
    <xf numFmtId="0" fontId="39" fillId="10" borderId="15" xfId="0" applyNumberFormat="1" applyFont="1" applyFill="1" applyBorder="1" applyAlignment="1">
      <alignment horizontal="left" vertical="top"/>
    </xf>
    <xf numFmtId="0" fontId="39" fillId="10" borderId="2" xfId="0" applyNumberFormat="1" applyFont="1" applyFill="1" applyBorder="1" applyAlignment="1">
      <alignment horizontal="left" vertical="top"/>
    </xf>
    <xf numFmtId="0" fontId="39" fillId="10" borderId="23" xfId="0" applyNumberFormat="1" applyFont="1" applyFill="1" applyBorder="1" applyAlignment="1">
      <alignment horizontal="left" vertical="top"/>
    </xf>
    <xf numFmtId="0" fontId="39" fillId="10" borderId="24" xfId="0" applyNumberFormat="1" applyFont="1" applyFill="1" applyBorder="1" applyAlignment="1">
      <alignment horizontal="left" vertical="top"/>
    </xf>
    <xf numFmtId="0" fontId="50" fillId="12" borderId="28" xfId="0" applyFont="1" applyFill="1" applyBorder="1" applyAlignment="1"/>
    <xf numFmtId="0" fontId="50" fillId="12" borderId="31" xfId="0" applyFont="1" applyFill="1" applyBorder="1" applyAlignment="1"/>
    <xf numFmtId="0" fontId="50" fillId="12" borderId="86" xfId="0" applyFont="1" applyFill="1" applyBorder="1" applyAlignment="1"/>
    <xf numFmtId="165" fontId="50" fillId="12" borderId="28" xfId="0" applyNumberFormat="1" applyFont="1" applyFill="1" applyBorder="1" applyAlignment="1"/>
    <xf numFmtId="165" fontId="50" fillId="12" borderId="33" xfId="0" applyNumberFormat="1" applyFont="1" applyFill="1" applyBorder="1" applyAlignment="1"/>
    <xf numFmtId="1" fontId="40" fillId="12" borderId="59" xfId="0" applyNumberFormat="1" applyFont="1" applyFill="1" applyBorder="1" applyAlignment="1">
      <alignment horizontal="center" vertical="center"/>
    </xf>
    <xf numFmtId="1" fontId="40" fillId="12" borderId="72" xfId="0" applyNumberFormat="1" applyFont="1" applyFill="1" applyBorder="1" applyAlignment="1">
      <alignment horizontal="center" vertical="center"/>
    </xf>
    <xf numFmtId="1" fontId="40" fillId="12" borderId="58" xfId="0" applyNumberFormat="1" applyFont="1" applyFill="1" applyBorder="1" applyAlignment="1">
      <alignment horizontal="center" vertical="center"/>
    </xf>
    <xf numFmtId="1" fontId="40" fillId="12" borderId="73" xfId="0" applyNumberFormat="1" applyFont="1" applyFill="1" applyBorder="1" applyAlignment="1">
      <alignment horizontal="center" vertical="center"/>
    </xf>
    <xf numFmtId="1" fontId="40" fillId="12" borderId="58" xfId="0" applyNumberFormat="1" applyFont="1" applyFill="1" applyBorder="1" applyAlignment="1">
      <alignment horizontal="center" vertical="center" wrapText="1"/>
    </xf>
    <xf numFmtId="1" fontId="40" fillId="12" borderId="73" xfId="0" applyNumberFormat="1" applyFont="1" applyFill="1" applyBorder="1" applyAlignment="1">
      <alignment horizontal="center" vertical="center" wrapText="1"/>
    </xf>
    <xf numFmtId="1" fontId="40" fillId="12" borderId="74" xfId="0" applyNumberFormat="1" applyFont="1" applyFill="1" applyBorder="1" applyAlignment="1">
      <alignment horizontal="center" vertical="center"/>
    </xf>
    <xf numFmtId="1" fontId="40" fillId="12" borderId="75" xfId="0" applyNumberFormat="1" applyFont="1" applyFill="1" applyBorder="1" applyAlignment="1">
      <alignment horizontal="center" vertical="center"/>
    </xf>
    <xf numFmtId="165" fontId="51" fillId="12" borderId="11" xfId="0" applyNumberFormat="1" applyFont="1" applyFill="1" applyBorder="1"/>
    <xf numFmtId="1" fontId="51" fillId="12" borderId="11" xfId="0" applyNumberFormat="1" applyFont="1" applyFill="1" applyBorder="1"/>
    <xf numFmtId="1" fontId="39" fillId="12" borderId="70" xfId="0" applyNumberFormat="1" applyFont="1" applyFill="1" applyBorder="1" applyAlignment="1">
      <alignment vertical="center" wrapText="1"/>
    </xf>
    <xf numFmtId="1" fontId="51" fillId="12" borderId="26" xfId="0" applyNumberFormat="1" applyFont="1" applyFill="1" applyBorder="1" applyAlignment="1"/>
    <xf numFmtId="1" fontId="51" fillId="12" borderId="27" xfId="0" applyNumberFormat="1" applyFont="1" applyFill="1" applyBorder="1"/>
    <xf numFmtId="165" fontId="51" fillId="12" borderId="16" xfId="0" applyNumberFormat="1" applyFont="1" applyFill="1" applyBorder="1"/>
    <xf numFmtId="1" fontId="51" fillId="12" borderId="16" xfId="0" applyNumberFormat="1" applyFont="1" applyFill="1" applyBorder="1"/>
    <xf numFmtId="1" fontId="39" fillId="12" borderId="82" xfId="0" applyNumberFormat="1" applyFont="1" applyFill="1" applyBorder="1" applyAlignment="1">
      <alignment vertical="center" wrapText="1"/>
    </xf>
    <xf numFmtId="1" fontId="51" fillId="12" borderId="17" xfId="0" applyNumberFormat="1" applyFont="1" applyFill="1" applyBorder="1" applyAlignment="1"/>
    <xf numFmtId="1" fontId="51" fillId="12" borderId="28" xfId="0" applyNumberFormat="1" applyFont="1" applyFill="1" applyBorder="1"/>
    <xf numFmtId="165" fontId="51" fillId="12" borderId="25" xfId="0" applyNumberFormat="1" applyFont="1" applyFill="1" applyBorder="1"/>
    <xf numFmtId="1" fontId="51" fillId="12" borderId="25" xfId="0" applyNumberFormat="1" applyFont="1" applyFill="1" applyBorder="1"/>
    <xf numFmtId="1" fontId="39" fillId="12" borderId="99" xfId="0" applyNumberFormat="1" applyFont="1" applyFill="1" applyBorder="1" applyAlignment="1">
      <alignment vertical="center" wrapText="1"/>
    </xf>
    <xf numFmtId="1" fontId="51" fillId="12" borderId="32" xfId="0" applyNumberFormat="1" applyFont="1" applyFill="1" applyBorder="1" applyAlignment="1"/>
    <xf numFmtId="1" fontId="51" fillId="12" borderId="33" xfId="0" applyNumberFormat="1" applyFont="1" applyFill="1" applyBorder="1"/>
    <xf numFmtId="1" fontId="39" fillId="12" borderId="100" xfId="0" applyNumberFormat="1" applyFont="1" applyFill="1" applyBorder="1" applyAlignment="1">
      <alignment vertical="center" wrapText="1"/>
    </xf>
    <xf numFmtId="1" fontId="39" fillId="12" borderId="97" xfId="0" applyNumberFormat="1" applyFont="1" applyFill="1" applyBorder="1" applyAlignment="1">
      <alignment vertical="center" wrapText="1"/>
    </xf>
    <xf numFmtId="1" fontId="39" fillId="12" borderId="101" xfId="0" applyNumberFormat="1" applyFont="1" applyFill="1" applyBorder="1" applyAlignment="1">
      <alignment vertical="center" wrapText="1"/>
    </xf>
    <xf numFmtId="1" fontId="39" fillId="12" borderId="98" xfId="0" applyNumberFormat="1" applyFont="1" applyFill="1" applyBorder="1" applyAlignment="1">
      <alignment vertical="center" wrapText="1"/>
    </xf>
    <xf numFmtId="1" fontId="39" fillId="12" borderId="64" xfId="0" applyNumberFormat="1" applyFont="1" applyFill="1" applyBorder="1" applyAlignment="1">
      <alignment vertical="center" wrapText="1"/>
    </xf>
    <xf numFmtId="1" fontId="39" fillId="12" borderId="28" xfId="0" applyNumberFormat="1" applyFont="1" applyFill="1" applyBorder="1" applyAlignment="1">
      <alignment horizontal="left" vertical="center" wrapText="1"/>
    </xf>
    <xf numFmtId="1" fontId="39" fillId="12" borderId="33" xfId="0" applyNumberFormat="1" applyFont="1" applyFill="1" applyBorder="1" applyAlignment="1">
      <alignment horizontal="left" vertical="center" wrapText="1"/>
    </xf>
    <xf numFmtId="1" fontId="39" fillId="12" borderId="27" xfId="0" applyNumberFormat="1" applyFont="1" applyFill="1" applyBorder="1" applyAlignment="1">
      <alignment horizontal="left" vertical="center" wrapText="1"/>
    </xf>
    <xf numFmtId="1" fontId="39" fillId="12" borderId="89" xfId="0" applyNumberFormat="1" applyFont="1" applyFill="1" applyBorder="1" applyAlignment="1">
      <alignment horizontal="center" vertical="center" wrapText="1"/>
    </xf>
    <xf numFmtId="1" fontId="39" fillId="12" borderId="41" xfId="0" applyNumberFormat="1" applyFont="1" applyFill="1" applyBorder="1" applyAlignment="1">
      <alignment horizontal="center" vertical="top" wrapText="1"/>
    </xf>
    <xf numFmtId="1" fontId="39" fillId="12" borderId="55" xfId="0" applyNumberFormat="1" applyFont="1" applyFill="1" applyBorder="1" applyAlignment="1">
      <alignment horizontal="center" vertical="top" wrapText="1"/>
    </xf>
    <xf numFmtId="1" fontId="39" fillId="12" borderId="39" xfId="0" applyNumberFormat="1" applyFont="1" applyFill="1" applyBorder="1" applyAlignment="1">
      <alignment horizontal="center" vertical="top"/>
    </xf>
    <xf numFmtId="1" fontId="39" fillId="12" borderId="56" xfId="0" applyNumberFormat="1" applyFont="1" applyFill="1" applyBorder="1" applyAlignment="1">
      <alignment horizontal="center" vertical="top"/>
    </xf>
    <xf numFmtId="1" fontId="39" fillId="12" borderId="40" xfId="0" applyNumberFormat="1" applyFont="1" applyFill="1" applyBorder="1" applyAlignment="1">
      <alignment horizontal="center" vertical="top"/>
    </xf>
    <xf numFmtId="165" fontId="40" fillId="12" borderId="90" xfId="0" applyNumberFormat="1" applyFont="1" applyFill="1" applyBorder="1" applyAlignment="1">
      <alignment vertical="center"/>
    </xf>
    <xf numFmtId="165" fontId="40" fillId="12" borderId="68" xfId="0" applyNumberFormat="1" applyFont="1" applyFill="1" applyBorder="1" applyAlignment="1">
      <alignment vertical="center"/>
    </xf>
    <xf numFmtId="165" fontId="40" fillId="12" borderId="69" xfId="0" applyNumberFormat="1" applyFont="1" applyFill="1" applyBorder="1" applyAlignment="1">
      <alignment vertical="center"/>
    </xf>
    <xf numFmtId="1" fontId="39" fillId="12" borderId="49" xfId="0" applyNumberFormat="1" applyFont="1" applyFill="1" applyBorder="1" applyAlignment="1">
      <alignment horizontal="center" vertical="top"/>
    </xf>
    <xf numFmtId="164" fontId="39" fillId="12" borderId="52" xfId="0" applyNumberFormat="1" applyFont="1" applyFill="1" applyBorder="1" applyAlignment="1">
      <alignment horizontal="center" vertical="top"/>
    </xf>
    <xf numFmtId="1" fontId="39" fillId="12" borderId="26" xfId="0" applyNumberFormat="1" applyFont="1" applyFill="1" applyBorder="1" applyAlignment="1">
      <alignment horizontal="center" vertical="top"/>
    </xf>
    <xf numFmtId="164" fontId="39" fillId="12" borderId="27" xfId="0" applyNumberFormat="1" applyFont="1" applyFill="1" applyBorder="1" applyAlignment="1">
      <alignment horizontal="center" vertical="top"/>
    </xf>
    <xf numFmtId="1" fontId="39" fillId="12" borderId="17" xfId="0" applyNumberFormat="1" applyFont="1" applyFill="1" applyBorder="1" applyAlignment="1">
      <alignment horizontal="center" vertical="top"/>
    </xf>
    <xf numFmtId="164" fontId="39" fillId="12" borderId="28" xfId="0" applyNumberFormat="1" applyFont="1" applyFill="1" applyBorder="1" applyAlignment="1">
      <alignment horizontal="center" vertical="top"/>
    </xf>
    <xf numFmtId="1" fontId="39" fillId="12" borderId="32" xfId="0" applyNumberFormat="1" applyFont="1" applyFill="1" applyBorder="1" applyAlignment="1">
      <alignment horizontal="center" vertical="top"/>
    </xf>
    <xf numFmtId="164" fontId="39" fillId="12" borderId="33" xfId="0" applyNumberFormat="1" applyFont="1" applyFill="1" applyBorder="1" applyAlignment="1">
      <alignment horizontal="center" vertical="top"/>
    </xf>
    <xf numFmtId="1" fontId="39" fillId="12" borderId="11" xfId="0" applyNumberFormat="1" applyFont="1" applyFill="1" applyBorder="1" applyAlignment="1">
      <alignment horizontal="center" vertical="center"/>
    </xf>
    <xf numFmtId="1" fontId="39" fillId="12" borderId="16" xfId="0" applyNumberFormat="1" applyFont="1" applyFill="1" applyBorder="1" applyAlignment="1">
      <alignment horizontal="center" vertical="center"/>
    </xf>
    <xf numFmtId="1" fontId="39" fillId="12" borderId="25" xfId="0" applyNumberFormat="1" applyFont="1" applyFill="1" applyBorder="1" applyAlignment="1">
      <alignment horizontal="center" vertical="center"/>
    </xf>
    <xf numFmtId="1" fontId="40" fillId="12" borderId="67" xfId="0" applyNumberFormat="1" applyFont="1" applyFill="1" applyBorder="1" applyAlignment="1">
      <alignment horizontal="left" vertical="center"/>
    </xf>
    <xf numFmtId="1" fontId="40" fillId="12" borderId="68" xfId="0" applyNumberFormat="1" applyFont="1" applyFill="1" applyBorder="1" applyAlignment="1">
      <alignment horizontal="left" vertical="center"/>
    </xf>
    <xf numFmtId="1" fontId="40" fillId="12" borderId="68" xfId="0" applyNumberFormat="1" applyFont="1" applyFill="1" applyBorder="1" applyAlignment="1">
      <alignment horizontal="left" vertical="center" wrapText="1"/>
    </xf>
    <xf numFmtId="1" fontId="40" fillId="12" borderId="69" xfId="0" applyNumberFormat="1" applyFont="1" applyFill="1" applyBorder="1" applyAlignment="1">
      <alignment horizontal="left" vertical="center"/>
    </xf>
    <xf numFmtId="0" fontId="57" fillId="0" borderId="0" xfId="0" applyFont="1" applyFill="1" applyBorder="1"/>
    <xf numFmtId="0" fontId="55" fillId="13" borderId="4" xfId="0" applyFont="1" applyFill="1" applyBorder="1" applyAlignment="1">
      <alignment horizontal="left" wrapText="1"/>
    </xf>
    <xf numFmtId="0" fontId="58" fillId="13" borderId="4" xfId="2" applyFont="1" applyFill="1" applyBorder="1" applyAlignment="1">
      <alignment vertical="center" wrapText="1"/>
    </xf>
    <xf numFmtId="0" fontId="60" fillId="5" borderId="0" xfId="0" applyFont="1" applyFill="1"/>
    <xf numFmtId="0" fontId="45" fillId="5" borderId="0" xfId="0" applyFont="1" applyFill="1"/>
    <xf numFmtId="0" fontId="51" fillId="0" borderId="4" xfId="2" applyFont="1" applyFill="1" applyBorder="1" applyAlignment="1">
      <alignment vertical="center" wrapText="1"/>
    </xf>
    <xf numFmtId="0" fontId="39" fillId="0" borderId="4" xfId="0" applyFont="1" applyFill="1" applyBorder="1" applyAlignment="1">
      <alignment vertical="center" wrapText="1"/>
    </xf>
    <xf numFmtId="0" fontId="51" fillId="0" borderId="4" xfId="0" applyFont="1" applyFill="1" applyBorder="1" applyAlignment="1">
      <alignment vertical="center" wrapText="1"/>
    </xf>
    <xf numFmtId="0" fontId="51" fillId="0" borderId="4" xfId="0" applyFont="1" applyFill="1" applyBorder="1" applyAlignment="1">
      <alignment wrapText="1"/>
    </xf>
    <xf numFmtId="0" fontId="51" fillId="0" borderId="4" xfId="3" applyFont="1" applyFill="1" applyBorder="1" applyAlignment="1">
      <alignment vertical="center" wrapText="1"/>
    </xf>
    <xf numFmtId="0" fontId="39" fillId="0" borderId="1" xfId="0" applyFont="1" applyFill="1" applyBorder="1" applyAlignment="1">
      <alignment vertical="center" wrapText="1"/>
    </xf>
    <xf numFmtId="0" fontId="40" fillId="0" borderId="4" xfId="2" applyFont="1" applyFill="1" applyBorder="1" applyAlignment="1">
      <alignment vertical="center" wrapText="1"/>
    </xf>
    <xf numFmtId="0" fontId="54" fillId="0" borderId="4" xfId="0" applyFont="1" applyFill="1" applyBorder="1" applyAlignment="1">
      <alignment wrapText="1"/>
    </xf>
    <xf numFmtId="0" fontId="40" fillId="0" borderId="4" xfId="0" applyFont="1" applyFill="1" applyBorder="1" applyAlignment="1">
      <alignment vertical="center" wrapText="1"/>
    </xf>
    <xf numFmtId="0" fontId="54" fillId="0" borderId="4" xfId="0" applyFont="1" applyFill="1" applyBorder="1" applyAlignment="1">
      <alignment vertical="center" wrapText="1"/>
    </xf>
    <xf numFmtId="0" fontId="51" fillId="0" borderId="3" xfId="0" applyFont="1" applyFill="1" applyBorder="1" applyAlignment="1">
      <alignment wrapText="1"/>
    </xf>
    <xf numFmtId="0" fontId="39" fillId="0" borderId="14" xfId="0" applyFont="1" applyFill="1" applyBorder="1" applyAlignment="1">
      <alignment vertical="center" wrapText="1"/>
    </xf>
    <xf numFmtId="0" fontId="51" fillId="0" borderId="14" xfId="0" applyFont="1" applyFill="1" applyBorder="1" applyAlignment="1">
      <alignment vertical="center" wrapText="1"/>
    </xf>
    <xf numFmtId="0" fontId="39" fillId="0" borderId="30" xfId="0" applyFont="1" applyFill="1" applyBorder="1" applyAlignment="1">
      <alignment vertical="center" wrapText="1"/>
    </xf>
    <xf numFmtId="0" fontId="51" fillId="0" borderId="57" xfId="0" applyFont="1" applyFill="1" applyBorder="1" applyAlignment="1">
      <alignment wrapText="1"/>
    </xf>
    <xf numFmtId="1" fontId="40" fillId="12" borderId="103" xfId="0" applyNumberFormat="1" applyFont="1" applyFill="1" applyBorder="1" applyAlignment="1">
      <alignment horizontal="center" vertical="center" wrapText="1"/>
    </xf>
    <xf numFmtId="14" fontId="38" fillId="0" borderId="20" xfId="0" applyNumberFormat="1" applyFont="1" applyBorder="1" applyAlignment="1">
      <alignment horizontal="center"/>
    </xf>
    <xf numFmtId="1" fontId="40" fillId="12" borderId="55" xfId="0" applyNumberFormat="1" applyFont="1" applyFill="1" applyBorder="1" applyAlignment="1">
      <alignment horizontal="center" vertical="top"/>
    </xf>
    <xf numFmtId="1" fontId="40" fillId="12" borderId="40" xfId="0" applyNumberFormat="1" applyFont="1" applyFill="1" applyBorder="1" applyAlignment="1">
      <alignment horizontal="center" vertical="top"/>
    </xf>
    <xf numFmtId="1" fontId="40" fillId="12" borderId="48" xfId="0" applyNumberFormat="1" applyFont="1" applyFill="1" applyBorder="1" applyAlignment="1">
      <alignment horizontal="center" vertical="top"/>
    </xf>
    <xf numFmtId="1" fontId="40" fillId="12" borderId="3" xfId="0" applyNumberFormat="1" applyFont="1" applyFill="1" applyBorder="1" applyAlignment="1">
      <alignment horizontal="center" vertical="top"/>
    </xf>
    <xf numFmtId="1" fontId="40" fillId="12" borderId="3" xfId="0" applyNumberFormat="1" applyFont="1" applyFill="1" applyBorder="1" applyAlignment="1">
      <alignment horizontal="center" vertical="center" wrapText="1"/>
    </xf>
    <xf numFmtId="1" fontId="40" fillId="12" borderId="46" xfId="0" applyNumberFormat="1" applyFont="1" applyFill="1" applyBorder="1" applyAlignment="1">
      <alignment horizontal="center" vertical="center" wrapText="1"/>
    </xf>
    <xf numFmtId="1" fontId="40" fillId="12" borderId="35" xfId="0" applyNumberFormat="1" applyFont="1" applyFill="1" applyBorder="1" applyAlignment="1">
      <alignment horizontal="center" vertical="center" wrapText="1"/>
    </xf>
    <xf numFmtId="1" fontId="40" fillId="12" borderId="17" xfId="0" applyNumberFormat="1" applyFont="1" applyFill="1" applyBorder="1" applyAlignment="1">
      <alignment horizontal="center" vertical="top"/>
    </xf>
    <xf numFmtId="1" fontId="40" fillId="12" borderId="28" xfId="0" applyNumberFormat="1" applyFont="1" applyFill="1" applyBorder="1" applyAlignment="1">
      <alignment horizontal="center" vertical="top"/>
    </xf>
    <xf numFmtId="1" fontId="40" fillId="12" borderId="17" xfId="0" applyNumberFormat="1" applyFont="1" applyFill="1" applyBorder="1" applyAlignment="1">
      <alignment horizontal="center" vertical="center" wrapText="1"/>
    </xf>
    <xf numFmtId="1" fontId="40" fillId="12" borderId="28" xfId="0" applyNumberFormat="1" applyFont="1" applyFill="1" applyBorder="1" applyAlignment="1">
      <alignment horizontal="center" vertical="center" wrapText="1"/>
    </xf>
    <xf numFmtId="1" fontId="40" fillId="12" borderId="104" xfId="0" applyNumberFormat="1" applyFont="1" applyFill="1" applyBorder="1" applyAlignment="1">
      <alignment horizontal="center" vertical="center" wrapText="1"/>
    </xf>
    <xf numFmtId="1" fontId="40" fillId="12" borderId="1" xfId="0" applyNumberFormat="1" applyFont="1" applyFill="1" applyBorder="1" applyAlignment="1">
      <alignment horizontal="center" vertical="top"/>
    </xf>
    <xf numFmtId="1" fontId="40" fillId="12" borderId="1" xfId="0" applyNumberFormat="1" applyFont="1" applyFill="1" applyBorder="1" applyAlignment="1">
      <alignment horizontal="center" vertical="center" wrapText="1"/>
    </xf>
    <xf numFmtId="1" fontId="40" fillId="12" borderId="56" xfId="0" applyNumberFormat="1" applyFont="1" applyFill="1" applyBorder="1" applyAlignment="1">
      <alignment horizontal="center" vertical="top"/>
    </xf>
    <xf numFmtId="165" fontId="39" fillId="12" borderId="52" xfId="0" applyNumberFormat="1" applyFont="1" applyFill="1" applyBorder="1" applyAlignment="1">
      <alignment horizontal="center" vertical="center" wrapText="1"/>
    </xf>
    <xf numFmtId="0" fontId="39" fillId="10" borderId="49" xfId="0" applyFont="1" applyFill="1" applyBorder="1" applyAlignment="1">
      <alignment horizontal="center"/>
    </xf>
    <xf numFmtId="0" fontId="39" fillId="10" borderId="105" xfId="0" applyFont="1" applyFill="1" applyBorder="1" applyAlignment="1">
      <alignment horizontal="center"/>
    </xf>
    <xf numFmtId="0" fontId="63" fillId="0" borderId="0" xfId="0" applyFont="1" applyFill="1"/>
    <xf numFmtId="0" fontId="63" fillId="0" borderId="0" xfId="0" applyFont="1" applyBorder="1" applyAlignment="1"/>
    <xf numFmtId="0" fontId="63" fillId="0" borderId="0" xfId="0" applyFont="1"/>
    <xf numFmtId="0" fontId="40" fillId="12" borderId="82" xfId="0" applyFont="1" applyFill="1" applyBorder="1" applyAlignment="1">
      <alignment vertical="center"/>
    </xf>
    <xf numFmtId="0" fontId="40" fillId="12" borderId="82" xfId="0" applyFont="1" applyFill="1" applyBorder="1" applyAlignment="1">
      <alignment vertical="center" wrapText="1"/>
    </xf>
    <xf numFmtId="0" fontId="40" fillId="12" borderId="88" xfId="0" applyFont="1" applyFill="1" applyBorder="1" applyAlignment="1">
      <alignment vertical="center"/>
    </xf>
    <xf numFmtId="0" fontId="40" fillId="12" borderId="70" xfId="0" applyFont="1" applyFill="1" applyBorder="1" applyAlignment="1">
      <alignment vertical="center"/>
    </xf>
    <xf numFmtId="0" fontId="40" fillId="12" borderId="17" xfId="0" applyFont="1" applyFill="1" applyBorder="1" applyAlignment="1">
      <alignment vertical="center"/>
    </xf>
    <xf numFmtId="0" fontId="40" fillId="12" borderId="32" xfId="0" applyFont="1" applyFill="1" applyBorder="1" applyAlignment="1">
      <alignment vertical="center"/>
    </xf>
    <xf numFmtId="14" fontId="38" fillId="0" borderId="15" xfId="0" applyNumberFormat="1" applyFont="1" applyBorder="1" applyAlignment="1">
      <alignment horizontal="center"/>
    </xf>
    <xf numFmtId="0" fontId="38" fillId="0" borderId="15" xfId="0" applyFont="1" applyBorder="1" applyAlignment="1">
      <alignment horizontal="center" vertical="center" wrapText="1"/>
    </xf>
    <xf numFmtId="1" fontId="40" fillId="12" borderId="106" xfId="0" applyNumberFormat="1" applyFont="1" applyFill="1" applyBorder="1" applyAlignment="1">
      <alignment horizontal="center" vertical="center" wrapText="1"/>
    </xf>
    <xf numFmtId="1" fontId="40" fillId="12" borderId="26" xfId="0" applyNumberFormat="1" applyFont="1" applyFill="1" applyBorder="1" applyAlignment="1">
      <alignment horizontal="center"/>
    </xf>
    <xf numFmtId="1" fontId="39" fillId="12" borderId="27" xfId="0" applyNumberFormat="1" applyFont="1" applyFill="1" applyBorder="1" applyAlignment="1">
      <alignment horizontal="center"/>
    </xf>
    <xf numFmtId="1" fontId="40" fillId="12" borderId="17" xfId="0" applyNumberFormat="1" applyFont="1" applyFill="1" applyBorder="1" applyAlignment="1">
      <alignment horizontal="center"/>
    </xf>
    <xf numFmtId="1" fontId="39" fillId="12" borderId="28" xfId="0" applyNumberFormat="1" applyFont="1" applyFill="1" applyBorder="1" applyAlignment="1">
      <alignment horizontal="center"/>
    </xf>
    <xf numFmtId="1" fontId="40" fillId="12" borderId="32" xfId="0" applyNumberFormat="1" applyFont="1" applyFill="1" applyBorder="1" applyAlignment="1">
      <alignment horizontal="center"/>
    </xf>
    <xf numFmtId="1" fontId="39" fillId="12" borderId="33" xfId="0" applyNumberFormat="1" applyFont="1" applyFill="1" applyBorder="1" applyAlignment="1">
      <alignment horizontal="center"/>
    </xf>
    <xf numFmtId="1" fontId="40" fillId="12" borderId="67" xfId="0" applyNumberFormat="1" applyFont="1" applyFill="1" applyBorder="1" applyAlignment="1">
      <alignment horizontal="center" vertical="center" wrapText="1"/>
    </xf>
    <xf numFmtId="1" fontId="40" fillId="12" borderId="68" xfId="0" applyNumberFormat="1" applyFont="1" applyFill="1" applyBorder="1" applyAlignment="1">
      <alignment horizontal="center" vertical="center" wrapText="1"/>
    </xf>
    <xf numFmtId="1" fontId="40" fillId="12" borderId="69" xfId="0" applyNumberFormat="1" applyFont="1" applyFill="1" applyBorder="1" applyAlignment="1">
      <alignment horizontal="center" vertical="center" wrapText="1"/>
    </xf>
    <xf numFmtId="0" fontId="38" fillId="0" borderId="5" xfId="0" applyFont="1" applyBorder="1" applyAlignment="1">
      <alignment horizontal="center" vertical="center" wrapText="1"/>
    </xf>
    <xf numFmtId="14" fontId="40" fillId="10" borderId="92" xfId="0" applyNumberFormat="1" applyFont="1" applyFill="1" applyBorder="1" applyAlignment="1">
      <alignment horizontal="left" vertical="top"/>
    </xf>
    <xf numFmtId="14" fontId="40" fillId="10" borderId="78" xfId="0" applyNumberFormat="1" applyFont="1" applyFill="1" applyBorder="1" applyAlignment="1">
      <alignment horizontal="left" vertical="top"/>
    </xf>
    <xf numFmtId="14" fontId="40" fillId="10" borderId="79" xfId="0" applyNumberFormat="1" applyFont="1" applyFill="1" applyBorder="1" applyAlignment="1">
      <alignment horizontal="left" vertical="top"/>
    </xf>
    <xf numFmtId="14" fontId="40" fillId="10" borderId="80" xfId="0" applyNumberFormat="1" applyFont="1" applyFill="1" applyBorder="1" applyAlignment="1">
      <alignment horizontal="left" vertical="top"/>
    </xf>
    <xf numFmtId="14" fontId="40" fillId="10" borderId="107" xfId="0" applyNumberFormat="1" applyFont="1" applyFill="1" applyBorder="1" applyAlignment="1">
      <alignment horizontal="left" vertical="top"/>
    </xf>
    <xf numFmtId="0" fontId="40" fillId="10" borderId="18" xfId="0" applyFont="1" applyFill="1" applyBorder="1" applyAlignment="1">
      <alignment horizontal="left" vertical="top"/>
    </xf>
    <xf numFmtId="0" fontId="40" fillId="10" borderId="19" xfId="0" applyFont="1" applyFill="1" applyBorder="1" applyAlignment="1">
      <alignment horizontal="left" vertical="top"/>
    </xf>
    <xf numFmtId="0" fontId="40" fillId="10" borderId="96" xfId="0" applyFont="1" applyFill="1" applyBorder="1" applyAlignment="1">
      <alignment horizontal="left" vertical="top"/>
    </xf>
    <xf numFmtId="14" fontId="40" fillId="10" borderId="78" xfId="0" applyNumberFormat="1" applyFont="1" applyFill="1" applyBorder="1" applyAlignment="1">
      <alignment horizontal="left" vertical="top" wrapText="1"/>
    </xf>
    <xf numFmtId="165" fontId="51" fillId="12" borderId="96" xfId="0" applyNumberFormat="1" applyFont="1" applyFill="1" applyBorder="1"/>
    <xf numFmtId="1" fontId="51" fillId="12" borderId="96" xfId="0" applyNumberFormat="1" applyFont="1" applyFill="1" applyBorder="1"/>
    <xf numFmtId="1" fontId="39" fillId="12" borderId="88" xfId="0" applyNumberFormat="1" applyFont="1" applyFill="1" applyBorder="1" applyAlignment="1">
      <alignment vertical="center" wrapText="1"/>
    </xf>
    <xf numFmtId="1" fontId="51" fillId="12" borderId="29" xfId="0" applyNumberFormat="1" applyFont="1" applyFill="1" applyBorder="1" applyAlignment="1"/>
    <xf numFmtId="1" fontId="51" fillId="12" borderId="31" xfId="0" applyNumberFormat="1" applyFont="1" applyFill="1" applyBorder="1"/>
    <xf numFmtId="14" fontId="40" fillId="10" borderId="79" xfId="0" applyNumberFormat="1" applyFont="1" applyFill="1" applyBorder="1" applyAlignment="1">
      <alignment horizontal="left" vertical="top" wrapText="1"/>
    </xf>
    <xf numFmtId="1" fontId="0" fillId="0" borderId="0" xfId="0" applyNumberFormat="1"/>
    <xf numFmtId="165" fontId="14" fillId="0" borderId="0" xfId="0" applyNumberFormat="1" applyFont="1" applyFill="1" applyBorder="1" applyAlignment="1" applyProtection="1">
      <alignment vertical="center" wrapText="1"/>
    </xf>
    <xf numFmtId="14" fontId="38" fillId="0" borderId="36" xfId="0" applyNumberFormat="1" applyFont="1" applyFill="1" applyBorder="1" applyAlignment="1">
      <alignment horizontal="left" vertical="center"/>
    </xf>
    <xf numFmtId="0" fontId="38" fillId="0" borderId="5" xfId="0" applyFont="1" applyFill="1" applyBorder="1" applyAlignment="1">
      <alignment horizontal="center" vertical="center"/>
    </xf>
    <xf numFmtId="0" fontId="38" fillId="0" borderId="36" xfId="0" applyFont="1" applyFill="1" applyBorder="1" applyAlignment="1">
      <alignment horizontal="center" vertical="center"/>
    </xf>
    <xf numFmtId="0" fontId="38" fillId="0" borderId="10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108" xfId="0" applyFont="1" applyFill="1" applyBorder="1" applyAlignment="1">
      <alignment horizontal="center" vertical="center"/>
    </xf>
    <xf numFmtId="0" fontId="38" fillId="0" borderId="46" xfId="0" applyFont="1" applyFill="1" applyBorder="1" applyAlignment="1">
      <alignment horizontal="center" vertical="center"/>
    </xf>
    <xf numFmtId="0" fontId="45" fillId="0" borderId="6" xfId="0" applyFont="1" applyBorder="1"/>
    <xf numFmtId="0" fontId="45" fillId="0" borderId="42" xfId="0" applyFont="1" applyBorder="1"/>
    <xf numFmtId="1" fontId="40" fillId="12" borderId="72" xfId="0" applyNumberFormat="1" applyFont="1" applyFill="1" applyBorder="1" applyAlignment="1">
      <alignment horizontal="center" vertical="center" wrapText="1"/>
    </xf>
    <xf numFmtId="1" fontId="40" fillId="12" borderId="60" xfId="0" applyNumberFormat="1" applyFont="1" applyFill="1" applyBorder="1" applyAlignment="1">
      <alignment horizontal="center" vertical="center" wrapText="1"/>
    </xf>
    <xf numFmtId="1" fontId="40" fillId="12" borderId="61" xfId="0" applyNumberFormat="1" applyFont="1" applyFill="1" applyBorder="1" applyAlignment="1">
      <alignment horizontal="center" vertical="center"/>
    </xf>
    <xf numFmtId="1" fontId="40" fillId="12" borderId="62" xfId="0" applyNumberFormat="1" applyFont="1" applyFill="1" applyBorder="1" applyAlignment="1">
      <alignment horizontal="center" vertical="center"/>
    </xf>
    <xf numFmtId="1" fontId="40" fillId="12" borderId="59" xfId="0" applyNumberFormat="1" applyFont="1" applyFill="1" applyBorder="1" applyAlignment="1">
      <alignment horizontal="center" vertical="center" wrapText="1"/>
    </xf>
    <xf numFmtId="0" fontId="40" fillId="10" borderId="15" xfId="0" applyFont="1" applyFill="1" applyBorder="1" applyAlignment="1">
      <alignment horizontal="left" vertical="top" wrapText="1"/>
    </xf>
    <xf numFmtId="0" fontId="40" fillId="10" borderId="2" xfId="0" applyFont="1" applyFill="1" applyBorder="1" applyAlignment="1">
      <alignment horizontal="left" vertical="top" wrapText="1"/>
    </xf>
    <xf numFmtId="0" fontId="40" fillId="10" borderId="16" xfId="0" applyFont="1" applyFill="1" applyBorder="1" applyAlignment="1">
      <alignment horizontal="left" vertical="top" wrapText="1"/>
    </xf>
    <xf numFmtId="0" fontId="50" fillId="10" borderId="15" xfId="0" applyFont="1" applyFill="1" applyBorder="1" applyAlignment="1">
      <alignment horizontal="left" vertical="top" wrapText="1"/>
    </xf>
    <xf numFmtId="0" fontId="50" fillId="10" borderId="2" xfId="0" applyFont="1" applyFill="1" applyBorder="1" applyAlignment="1">
      <alignment horizontal="left" vertical="top" wrapText="1"/>
    </xf>
    <xf numFmtId="0" fontId="50" fillId="10" borderId="16" xfId="0" applyFont="1" applyFill="1" applyBorder="1" applyAlignment="1">
      <alignment horizontal="left" vertical="top" wrapText="1"/>
    </xf>
    <xf numFmtId="0" fontId="50" fillId="10" borderId="15" xfId="0" applyFont="1" applyFill="1" applyBorder="1" applyAlignment="1">
      <alignment horizontal="left" vertical="top"/>
    </xf>
    <xf numFmtId="0" fontId="50" fillId="10" borderId="2" xfId="0" applyFont="1" applyFill="1" applyBorder="1" applyAlignment="1">
      <alignment horizontal="left" vertical="top"/>
    </xf>
    <xf numFmtId="0" fontId="50" fillId="10" borderId="16" xfId="0" applyFont="1" applyFill="1" applyBorder="1" applyAlignment="1">
      <alignment horizontal="left" vertical="top"/>
    </xf>
    <xf numFmtId="0" fontId="40" fillId="10" borderId="15" xfId="0" applyFont="1" applyFill="1" applyBorder="1" applyAlignment="1">
      <alignment horizontal="left" vertical="top"/>
    </xf>
    <xf numFmtId="0" fontId="40" fillId="10" borderId="2" xfId="0" applyFont="1" applyFill="1" applyBorder="1" applyAlignment="1">
      <alignment horizontal="left" vertical="top"/>
    </xf>
    <xf numFmtId="0" fontId="40" fillId="10" borderId="16" xfId="0" applyFont="1" applyFill="1" applyBorder="1" applyAlignment="1">
      <alignment horizontal="left" vertical="top"/>
    </xf>
    <xf numFmtId="0" fontId="40" fillId="10" borderId="9" xfId="0" applyFont="1" applyFill="1" applyBorder="1" applyAlignment="1">
      <alignment horizontal="left" vertical="top" wrapText="1"/>
    </xf>
    <xf numFmtId="0" fontId="40" fillId="10" borderId="10" xfId="0" applyFont="1" applyFill="1" applyBorder="1" applyAlignment="1">
      <alignment horizontal="left" vertical="top" wrapText="1"/>
    </xf>
    <xf numFmtId="0" fontId="40" fillId="10" borderId="11" xfId="0" applyFont="1" applyFill="1" applyBorder="1" applyAlignment="1">
      <alignment horizontal="left" vertical="top" wrapText="1"/>
    </xf>
    <xf numFmtId="0" fontId="50" fillId="10" borderId="9" xfId="0" applyFont="1" applyFill="1" applyBorder="1" applyAlignment="1">
      <alignment horizontal="left" vertical="top" wrapText="1"/>
    </xf>
    <xf numFmtId="0" fontId="50" fillId="10" borderId="10" xfId="0" applyFont="1" applyFill="1" applyBorder="1" applyAlignment="1">
      <alignment horizontal="left" vertical="top" wrapText="1"/>
    </xf>
    <xf numFmtId="0" fontId="50" fillId="10" borderId="11" xfId="0" applyFont="1" applyFill="1" applyBorder="1" applyAlignment="1">
      <alignment horizontal="left" vertical="top" wrapText="1"/>
    </xf>
    <xf numFmtId="0" fontId="38" fillId="0" borderId="53" xfId="0" applyFont="1" applyFill="1" applyBorder="1" applyAlignment="1">
      <alignment horizontal="left" vertical="center" wrapText="1"/>
    </xf>
    <xf numFmtId="0" fontId="38" fillId="0" borderId="54" xfId="0" applyFont="1" applyFill="1" applyBorder="1" applyAlignment="1">
      <alignment horizontal="left" vertical="center" wrapText="1"/>
    </xf>
    <xf numFmtId="0" fontId="38" fillId="0" borderId="52" xfId="0" applyFont="1" applyFill="1" applyBorder="1" applyAlignment="1">
      <alignment horizontal="left" vertical="center" wrapText="1"/>
    </xf>
    <xf numFmtId="0" fontId="38" fillId="0" borderId="53" xfId="0" applyFont="1" applyFill="1" applyBorder="1" applyAlignment="1">
      <alignment horizontal="left" vertical="center"/>
    </xf>
    <xf numFmtId="0" fontId="38" fillId="0" borderId="54" xfId="0" applyFont="1" applyFill="1" applyBorder="1" applyAlignment="1">
      <alignment horizontal="left" vertical="center"/>
    </xf>
    <xf numFmtId="0" fontId="38" fillId="0" borderId="52" xfId="0" applyFont="1" applyFill="1" applyBorder="1" applyAlignment="1">
      <alignment horizontal="left" vertical="center"/>
    </xf>
    <xf numFmtId="2" fontId="39" fillId="10" borderId="15" xfId="0" applyNumberFormat="1" applyFont="1" applyFill="1" applyBorder="1" applyAlignment="1">
      <alignment horizontal="left" vertical="top"/>
    </xf>
    <xf numFmtId="2" fontId="39" fillId="10" borderId="2" xfId="0" applyNumberFormat="1" applyFont="1" applyFill="1" applyBorder="1" applyAlignment="1">
      <alignment horizontal="left" vertical="top"/>
    </xf>
    <xf numFmtId="2" fontId="39" fillId="10" borderId="16" xfId="0" applyNumberFormat="1" applyFont="1" applyFill="1" applyBorder="1" applyAlignment="1">
      <alignment horizontal="left" vertical="top"/>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8" fillId="0" borderId="53" xfId="0" applyFont="1" applyFill="1" applyBorder="1" applyAlignment="1">
      <alignment horizontal="center" vertical="center"/>
    </xf>
    <xf numFmtId="0" fontId="38" fillId="0" borderId="54" xfId="0" applyFont="1" applyFill="1" applyBorder="1" applyAlignment="1">
      <alignment horizontal="center" vertical="center"/>
    </xf>
    <xf numFmtId="0" fontId="38" fillId="0" borderId="52" xfId="0" applyFont="1" applyFill="1" applyBorder="1" applyAlignment="1">
      <alignment horizontal="center" vertical="center"/>
    </xf>
    <xf numFmtId="0" fontId="39" fillId="10" borderId="5" xfId="0" applyFont="1" applyFill="1" applyBorder="1" applyAlignment="1">
      <alignment horizontal="left" vertical="top" wrapText="1"/>
    </xf>
    <xf numFmtId="0" fontId="39" fillId="10" borderId="6" xfId="0" applyFont="1" applyFill="1" applyBorder="1" applyAlignment="1">
      <alignment horizontal="left" vertical="top" wrapText="1"/>
    </xf>
    <xf numFmtId="0" fontId="39" fillId="10" borderId="42" xfId="0" applyFont="1" applyFill="1" applyBorder="1" applyAlignment="1">
      <alignment horizontal="left" vertical="top" wrapText="1"/>
    </xf>
    <xf numFmtId="0" fontId="39" fillId="10" borderId="43" xfId="0" applyFont="1" applyFill="1" applyBorder="1" applyAlignment="1">
      <alignment horizontal="left" vertical="top" wrapText="1"/>
    </xf>
    <xf numFmtId="0" fontId="39" fillId="10" borderId="0" xfId="0" applyFont="1" applyFill="1" applyBorder="1" applyAlignment="1">
      <alignment horizontal="left" vertical="top" wrapText="1"/>
    </xf>
    <xf numFmtId="0" fontId="39" fillId="10" borderId="44" xfId="0" applyFont="1" applyFill="1" applyBorder="1" applyAlignment="1">
      <alignment horizontal="left" vertical="top" wrapText="1"/>
    </xf>
    <xf numFmtId="0" fontId="39" fillId="10" borderId="20" xfId="0" applyFont="1" applyFill="1" applyBorder="1" applyAlignment="1">
      <alignment horizontal="left" vertical="top" wrapText="1"/>
    </xf>
    <xf numFmtId="0" fontId="39" fillId="10" borderId="21" xfId="0" applyFont="1" applyFill="1" applyBorder="1" applyAlignment="1">
      <alignment horizontal="left" vertical="top" wrapText="1"/>
    </xf>
    <xf numFmtId="0" fontId="39" fillId="10" borderId="45" xfId="0" applyFont="1" applyFill="1" applyBorder="1" applyAlignment="1">
      <alignment horizontal="left" vertical="top" wrapText="1"/>
    </xf>
    <xf numFmtId="0" fontId="48" fillId="0" borderId="21" xfId="0" applyFont="1" applyBorder="1" applyAlignment="1">
      <alignment horizontal="center"/>
    </xf>
    <xf numFmtId="0" fontId="48" fillId="0" borderId="6" xfId="0" applyFont="1" applyBorder="1" applyAlignment="1">
      <alignment horizontal="center"/>
    </xf>
    <xf numFmtId="0" fontId="43" fillId="11" borderId="0" xfId="2" applyFont="1" applyFill="1" applyBorder="1" applyAlignment="1">
      <alignment horizontal="left" vertical="center"/>
    </xf>
    <xf numFmtId="2" fontId="39" fillId="12" borderId="15" xfId="0" applyNumberFormat="1" applyFont="1" applyFill="1" applyBorder="1" applyAlignment="1">
      <alignment horizontal="center" vertical="center"/>
    </xf>
    <xf numFmtId="2" fontId="39" fillId="12" borderId="16" xfId="0" applyNumberFormat="1" applyFont="1" applyFill="1" applyBorder="1" applyAlignment="1">
      <alignment horizontal="center" vertical="center"/>
    </xf>
    <xf numFmtId="0" fontId="39" fillId="10" borderId="9" xfId="0" applyNumberFormat="1" applyFont="1" applyFill="1" applyBorder="1" applyAlignment="1">
      <alignment horizontal="left" vertical="top"/>
    </xf>
    <xf numFmtId="0" fontId="39" fillId="10" borderId="10" xfId="0" applyNumberFormat="1" applyFont="1" applyFill="1" applyBorder="1" applyAlignment="1">
      <alignment horizontal="left" vertical="top"/>
    </xf>
    <xf numFmtId="0" fontId="39" fillId="10" borderId="11" xfId="0" applyNumberFormat="1" applyFont="1" applyFill="1" applyBorder="1" applyAlignment="1">
      <alignment horizontal="left" vertical="top"/>
    </xf>
    <xf numFmtId="0" fontId="39" fillId="10" borderId="15" xfId="0" applyNumberFormat="1" applyFont="1" applyFill="1" applyBorder="1" applyAlignment="1">
      <alignment horizontal="left" vertical="top"/>
    </xf>
    <xf numFmtId="0" fontId="39" fillId="10" borderId="2" xfId="0" applyNumberFormat="1" applyFont="1" applyFill="1" applyBorder="1" applyAlignment="1">
      <alignment horizontal="left" vertical="top"/>
    </xf>
    <xf numFmtId="0" fontId="39" fillId="10" borderId="16" xfId="0" applyNumberFormat="1" applyFont="1" applyFill="1" applyBorder="1" applyAlignment="1">
      <alignment horizontal="left" vertical="top"/>
    </xf>
    <xf numFmtId="0" fontId="39" fillId="10" borderId="15" xfId="0" applyNumberFormat="1" applyFont="1" applyFill="1" applyBorder="1" applyAlignment="1">
      <alignment horizontal="left" vertical="top" wrapText="1"/>
    </xf>
    <xf numFmtId="0" fontId="39" fillId="10" borderId="2" xfId="0" applyNumberFormat="1" applyFont="1" applyFill="1" applyBorder="1" applyAlignment="1">
      <alignment horizontal="left" vertical="top" wrapText="1"/>
    </xf>
    <xf numFmtId="0" fontId="39" fillId="10" borderId="16" xfId="0" applyNumberFormat="1" applyFont="1" applyFill="1" applyBorder="1" applyAlignment="1">
      <alignment horizontal="left" vertical="top" wrapText="1"/>
    </xf>
    <xf numFmtId="0" fontId="38" fillId="0" borderId="15" xfId="0" applyFont="1" applyFill="1" applyBorder="1" applyAlignment="1">
      <alignment vertical="center"/>
    </xf>
    <xf numFmtId="0" fontId="38" fillId="0" borderId="2" xfId="0" applyFont="1" applyFill="1" applyBorder="1" applyAlignment="1">
      <alignment vertical="center"/>
    </xf>
    <xf numFmtId="0" fontId="38" fillId="0" borderId="16" xfId="0" applyFont="1" applyFill="1" applyBorder="1" applyAlignment="1">
      <alignment vertical="center"/>
    </xf>
    <xf numFmtId="0" fontId="39" fillId="10" borderId="23" xfId="0" applyNumberFormat="1" applyFont="1" applyFill="1" applyBorder="1" applyAlignment="1">
      <alignment horizontal="left" vertical="top" wrapText="1"/>
    </xf>
    <xf numFmtId="0" fontId="39" fillId="10" borderId="24" xfId="0" applyNumberFormat="1" applyFont="1" applyFill="1" applyBorder="1" applyAlignment="1">
      <alignment horizontal="left" vertical="top" wrapText="1"/>
    </xf>
    <xf numFmtId="0" fontId="39" fillId="10" borderId="25" xfId="0" applyNumberFormat="1" applyFont="1" applyFill="1" applyBorder="1" applyAlignment="1">
      <alignment horizontal="left" vertical="top"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42"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45" xfId="0" applyFont="1" applyFill="1" applyBorder="1" applyAlignment="1">
      <alignment horizontal="center" vertical="center"/>
    </xf>
    <xf numFmtId="0" fontId="38" fillId="0" borderId="15" xfId="0" applyFont="1" applyFill="1" applyBorder="1" applyAlignment="1">
      <alignment horizontal="left" vertical="center"/>
    </xf>
    <xf numFmtId="0" fontId="38" fillId="0" borderId="2" xfId="0" applyFont="1" applyFill="1" applyBorder="1" applyAlignment="1">
      <alignment horizontal="left" vertical="center"/>
    </xf>
    <xf numFmtId="0" fontId="38" fillId="0" borderId="16" xfId="0" applyFont="1" applyFill="1" applyBorder="1" applyAlignment="1">
      <alignment horizontal="left" vertical="center"/>
    </xf>
    <xf numFmtId="0" fontId="47" fillId="11" borderId="0" xfId="0" applyFont="1" applyFill="1" applyBorder="1" applyAlignment="1">
      <alignment horizontal="center"/>
    </xf>
    <xf numFmtId="0" fontId="38" fillId="0" borderId="9" xfId="0" applyFont="1" applyFill="1" applyBorder="1" applyAlignment="1">
      <alignmen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49" fillId="10" borderId="5" xfId="0" applyFont="1" applyFill="1" applyBorder="1" applyAlignment="1">
      <alignment horizontal="left" vertical="top" wrapText="1"/>
    </xf>
    <xf numFmtId="0" fontId="49" fillId="10" borderId="6" xfId="0" applyFont="1" applyFill="1" applyBorder="1" applyAlignment="1">
      <alignment horizontal="left" vertical="top" wrapText="1"/>
    </xf>
    <xf numFmtId="0" fontId="49" fillId="10" borderId="20" xfId="0" applyFont="1" applyFill="1" applyBorder="1" applyAlignment="1">
      <alignment horizontal="left" vertical="top" wrapText="1"/>
    </xf>
    <xf numFmtId="0" fontId="49" fillId="10" borderId="21" xfId="0" applyFont="1" applyFill="1" applyBorder="1" applyAlignment="1">
      <alignment horizontal="left" vertical="top" wrapText="1"/>
    </xf>
    <xf numFmtId="0" fontId="47" fillId="11" borderId="21" xfId="0" applyFont="1" applyFill="1" applyBorder="1" applyAlignment="1">
      <alignment horizontal="center"/>
    </xf>
    <xf numFmtId="2" fontId="39" fillId="12" borderId="23" xfId="0" applyNumberFormat="1" applyFont="1" applyFill="1" applyBorder="1" applyAlignment="1">
      <alignment horizontal="center" vertical="center"/>
    </xf>
    <xf numFmtId="2" fontId="39" fillId="12" borderId="25" xfId="0" applyNumberFormat="1" applyFont="1" applyFill="1" applyBorder="1" applyAlignment="1">
      <alignment horizontal="center" vertical="center"/>
    </xf>
    <xf numFmtId="0" fontId="38" fillId="0" borderId="15"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40" fillId="10" borderId="4" xfId="0" applyFont="1" applyFill="1" applyBorder="1" applyAlignment="1">
      <alignment horizontal="left" vertical="top" wrapText="1"/>
    </xf>
    <xf numFmtId="0" fontId="40" fillId="10" borderId="1" xfId="0" applyFont="1" applyFill="1" applyBorder="1" applyAlignment="1">
      <alignment horizontal="left" vertical="top" wrapText="1"/>
    </xf>
    <xf numFmtId="0" fontId="38" fillId="0" borderId="49" xfId="0" applyFont="1" applyFill="1" applyBorder="1" applyAlignment="1">
      <alignment horizontal="center" vertical="center"/>
    </xf>
    <xf numFmtId="0" fontId="38" fillId="0" borderId="77" xfId="0" applyFont="1" applyFill="1" applyBorder="1" applyAlignment="1">
      <alignment horizontal="center" vertical="center"/>
    </xf>
    <xf numFmtId="0" fontId="38" fillId="0" borderId="95" xfId="0" applyFont="1" applyFill="1" applyBorder="1" applyAlignment="1">
      <alignment horizontal="center" vertical="center"/>
    </xf>
    <xf numFmtId="0" fontId="39" fillId="10" borderId="9" xfId="0" applyNumberFormat="1" applyFont="1" applyFill="1" applyBorder="1" applyAlignment="1">
      <alignment horizontal="left" vertical="top" wrapText="1"/>
    </xf>
    <xf numFmtId="0" fontId="39" fillId="10" borderId="10" xfId="0" applyNumberFormat="1" applyFont="1" applyFill="1" applyBorder="1" applyAlignment="1">
      <alignment horizontal="left" vertical="top" wrapText="1"/>
    </xf>
    <xf numFmtId="0" fontId="39" fillId="10" borderId="11" xfId="0" applyNumberFormat="1" applyFont="1" applyFill="1" applyBorder="1" applyAlignment="1">
      <alignment horizontal="left" vertical="top" wrapText="1"/>
    </xf>
    <xf numFmtId="0" fontId="41" fillId="11" borderId="0" xfId="3" applyFont="1" applyFill="1" applyAlignment="1">
      <alignment horizontal="center" vertical="center"/>
    </xf>
    <xf numFmtId="0" fontId="45" fillId="0" borderId="54" xfId="0" applyFont="1" applyBorder="1"/>
    <xf numFmtId="0" fontId="45" fillId="0" borderId="52" xfId="0" applyFont="1" applyBorder="1"/>
    <xf numFmtId="0" fontId="40" fillId="10" borderId="17" xfId="0" applyFont="1" applyFill="1" applyBorder="1" applyAlignment="1">
      <alignment horizontal="left" vertical="top" wrapText="1"/>
    </xf>
    <xf numFmtId="1" fontId="40" fillId="12" borderId="15" xfId="0" applyNumberFormat="1" applyFont="1" applyFill="1" applyBorder="1" applyAlignment="1">
      <alignment horizontal="center" vertical="center"/>
    </xf>
    <xf numFmtId="1" fontId="40" fillId="12" borderId="16" xfId="0" applyNumberFormat="1" applyFont="1" applyFill="1" applyBorder="1" applyAlignment="1">
      <alignment horizontal="center" vertical="center"/>
    </xf>
    <xf numFmtId="1" fontId="40" fillId="12" borderId="43" xfId="0" applyNumberFormat="1" applyFont="1" applyFill="1" applyBorder="1" applyAlignment="1">
      <alignment horizontal="center" vertical="center"/>
    </xf>
    <xf numFmtId="1" fontId="40" fillId="12" borderId="44" xfId="0" applyNumberFormat="1" applyFont="1" applyFill="1" applyBorder="1" applyAlignment="1">
      <alignment horizontal="center" vertical="center"/>
    </xf>
    <xf numFmtId="1" fontId="40" fillId="12" borderId="15" xfId="0" applyNumberFormat="1" applyFont="1" applyFill="1" applyBorder="1" applyAlignment="1">
      <alignment horizontal="center" vertical="top"/>
    </xf>
    <xf numFmtId="1" fontId="40" fillId="12" borderId="16" xfId="0" applyNumberFormat="1" applyFont="1" applyFill="1" applyBorder="1" applyAlignment="1">
      <alignment horizontal="center" vertical="top"/>
    </xf>
    <xf numFmtId="0" fontId="38" fillId="11" borderId="21" xfId="0" applyFont="1" applyFill="1" applyBorder="1" applyAlignment="1">
      <alignment horizontal="left" vertical="center"/>
    </xf>
    <xf numFmtId="0" fontId="43" fillId="11" borderId="0" xfId="2" applyFont="1" applyFill="1" applyBorder="1" applyAlignment="1">
      <alignment horizontal="center" vertical="center"/>
    </xf>
    <xf numFmtId="0" fontId="38" fillId="0" borderId="23" xfId="0" applyFont="1" applyFill="1" applyBorder="1" applyAlignment="1">
      <alignment horizontal="left" vertical="center"/>
    </xf>
    <xf numFmtId="0" fontId="38" fillId="0" borderId="24" xfId="0" applyFont="1" applyFill="1" applyBorder="1" applyAlignment="1">
      <alignment horizontal="left" vertical="center"/>
    </xf>
    <xf numFmtId="0" fontId="39" fillId="10" borderId="5" xfId="0" applyNumberFormat="1" applyFont="1" applyFill="1" applyBorder="1" applyAlignment="1">
      <alignment horizontal="left" vertical="top" wrapText="1"/>
    </xf>
    <xf numFmtId="0" fontId="39" fillId="10" borderId="6" xfId="0" applyNumberFormat="1" applyFont="1" applyFill="1" applyBorder="1" applyAlignment="1">
      <alignment horizontal="left" vertical="top" wrapText="1"/>
    </xf>
    <xf numFmtId="0" fontId="39" fillId="10" borderId="42" xfId="0" applyNumberFormat="1" applyFont="1" applyFill="1" applyBorder="1" applyAlignment="1">
      <alignment horizontal="left" vertical="top" wrapText="1"/>
    </xf>
    <xf numFmtId="0" fontId="39" fillId="10" borderId="43" xfId="0" applyNumberFormat="1" applyFont="1" applyFill="1" applyBorder="1" applyAlignment="1">
      <alignment horizontal="left" vertical="top" wrapText="1"/>
    </xf>
    <xf numFmtId="0" fontId="39" fillId="10" borderId="0" xfId="0" applyNumberFormat="1" applyFont="1" applyFill="1" applyBorder="1" applyAlignment="1">
      <alignment horizontal="left" vertical="top" wrapText="1"/>
    </xf>
    <xf numFmtId="0" fontId="39" fillId="10" borderId="44" xfId="0" applyNumberFormat="1" applyFont="1" applyFill="1" applyBorder="1" applyAlignment="1">
      <alignment horizontal="left" vertical="top" wrapText="1"/>
    </xf>
    <xf numFmtId="0" fontId="39" fillId="10" borderId="20" xfId="0" applyNumberFormat="1" applyFont="1" applyFill="1" applyBorder="1" applyAlignment="1">
      <alignment horizontal="left" vertical="top" wrapText="1"/>
    </xf>
    <xf numFmtId="0" fontId="39" fillId="10" borderId="21" xfId="0" applyNumberFormat="1" applyFont="1" applyFill="1" applyBorder="1" applyAlignment="1">
      <alignment horizontal="left" vertical="top" wrapText="1"/>
    </xf>
    <xf numFmtId="0" fontId="39" fillId="10" borderId="45" xfId="0" applyNumberFormat="1" applyFont="1" applyFill="1" applyBorder="1" applyAlignment="1">
      <alignment horizontal="left" vertical="top" wrapText="1"/>
    </xf>
    <xf numFmtId="0" fontId="64" fillId="0" borderId="53" xfId="0" applyFont="1" applyFill="1" applyBorder="1" applyAlignment="1">
      <alignment horizontal="center" vertical="center"/>
    </xf>
    <xf numFmtId="0" fontId="64" fillId="0" borderId="54" xfId="0" applyFont="1" applyFill="1" applyBorder="1" applyAlignment="1">
      <alignment horizontal="center" vertical="center"/>
    </xf>
    <xf numFmtId="0" fontId="64" fillId="0" borderId="52" xfId="0" applyFont="1" applyFill="1" applyBorder="1" applyAlignment="1">
      <alignment horizontal="center" vertical="center"/>
    </xf>
    <xf numFmtId="0" fontId="40" fillId="10" borderId="15" xfId="0" applyFont="1" applyFill="1" applyBorder="1" applyAlignment="1">
      <alignment vertical="top" wrapText="1"/>
    </xf>
    <xf numFmtId="0" fontId="40" fillId="10" borderId="2" xfId="0" applyFont="1" applyFill="1" applyBorder="1" applyAlignment="1">
      <alignment vertical="top" wrapText="1"/>
    </xf>
    <xf numFmtId="0" fontId="40" fillId="10" borderId="16" xfId="0" applyFont="1" applyFill="1" applyBorder="1" applyAlignment="1">
      <alignment vertical="top" wrapText="1"/>
    </xf>
    <xf numFmtId="0" fontId="50" fillId="10" borderId="23" xfId="0" applyFont="1" applyFill="1" applyBorder="1" applyAlignment="1">
      <alignment horizontal="left" vertical="top" wrapText="1"/>
    </xf>
    <xf numFmtId="0" fontId="50" fillId="10" borderId="24" xfId="0" applyFont="1" applyFill="1" applyBorder="1" applyAlignment="1">
      <alignment horizontal="left" vertical="top" wrapText="1"/>
    </xf>
    <xf numFmtId="0" fontId="50" fillId="10" borderId="25" xfId="0" applyFont="1" applyFill="1" applyBorder="1" applyAlignment="1">
      <alignment horizontal="left" vertical="top" wrapText="1"/>
    </xf>
    <xf numFmtId="0" fontId="38" fillId="0" borderId="76" xfId="0" applyFont="1" applyFill="1" applyBorder="1" applyAlignment="1">
      <alignment horizontal="center" vertical="center"/>
    </xf>
    <xf numFmtId="0" fontId="40" fillId="10" borderId="83"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84" xfId="0" applyFont="1" applyFill="1" applyBorder="1" applyAlignment="1">
      <alignment horizontal="left" vertical="top" wrapText="1"/>
    </xf>
    <xf numFmtId="0" fontId="40" fillId="10" borderId="32" xfId="0" applyFont="1" applyFill="1" applyBorder="1" applyAlignment="1">
      <alignment horizontal="left" vertical="top" wrapText="1"/>
    </xf>
    <xf numFmtId="0" fontId="35" fillId="7" borderId="0" xfId="5" applyFont="1" applyBorder="1" applyAlignment="1">
      <alignment horizontal="center" vertical="center"/>
    </xf>
    <xf numFmtId="0" fontId="36" fillId="9" borderId="0" xfId="4" applyFont="1" applyFill="1" applyBorder="1" applyAlignment="1">
      <alignment horizontal="center" vertical="center"/>
    </xf>
    <xf numFmtId="0" fontId="38" fillId="0" borderId="9" xfId="0" applyFont="1" applyBorder="1" applyAlignment="1">
      <alignment horizontal="left"/>
    </xf>
    <xf numFmtId="0" fontId="38" fillId="0" borderId="10" xfId="0" applyFont="1" applyBorder="1" applyAlignment="1">
      <alignment horizontal="left"/>
    </xf>
    <xf numFmtId="0" fontId="38" fillId="0" borderId="11" xfId="0" applyFont="1" applyBorder="1" applyAlignment="1">
      <alignment horizontal="left"/>
    </xf>
    <xf numFmtId="0" fontId="38" fillId="0" borderId="15" xfId="0" applyFont="1" applyBorder="1" applyAlignment="1">
      <alignment horizontal="left" vertical="center"/>
    </xf>
    <xf numFmtId="0" fontId="38" fillId="0" borderId="2" xfId="0" applyFont="1" applyBorder="1" applyAlignment="1">
      <alignment horizontal="left" vertical="center"/>
    </xf>
    <xf numFmtId="0" fontId="38" fillId="0" borderId="16" xfId="0" applyFont="1" applyBorder="1" applyAlignment="1">
      <alignment horizontal="left" vertical="center"/>
    </xf>
    <xf numFmtId="0" fontId="38" fillId="0" borderId="15" xfId="0" applyFont="1" applyBorder="1" applyAlignment="1">
      <alignment horizontal="left"/>
    </xf>
    <xf numFmtId="0" fontId="38" fillId="0" borderId="2" xfId="0" applyFont="1" applyBorder="1" applyAlignment="1">
      <alignment horizontal="left"/>
    </xf>
    <xf numFmtId="0" fontId="38" fillId="0" borderId="16" xfId="0" applyFont="1" applyBorder="1" applyAlignment="1">
      <alignment horizontal="left"/>
    </xf>
    <xf numFmtId="0" fontId="67" fillId="10" borderId="15" xfId="7" applyNumberFormat="1" applyFill="1" applyBorder="1" applyAlignment="1">
      <alignment horizontal="left" vertical="top" wrapText="1"/>
    </xf>
    <xf numFmtId="0" fontId="37" fillId="8" borderId="0" xfId="6" applyFont="1" applyAlignment="1">
      <alignment horizontal="center" vertical="center"/>
    </xf>
    <xf numFmtId="0" fontId="38" fillId="0" borderId="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8" fillId="0" borderId="15" xfId="0" applyFont="1" applyBorder="1" applyAlignment="1">
      <alignment horizontal="left" vertical="center" wrapText="1"/>
    </xf>
    <xf numFmtId="0" fontId="38" fillId="0" borderId="2" xfId="0" applyFont="1" applyBorder="1" applyAlignment="1">
      <alignment horizontal="left" vertical="center" wrapText="1"/>
    </xf>
    <xf numFmtId="0" fontId="38" fillId="0" borderId="16" xfId="0" applyFont="1" applyBorder="1" applyAlignment="1">
      <alignment horizontal="left" vertical="center" wrapText="1"/>
    </xf>
    <xf numFmtId="0" fontId="38" fillId="0" borderId="23" xfId="0" applyFont="1" applyBorder="1" applyAlignment="1">
      <alignment horizontal="left"/>
    </xf>
    <xf numFmtId="0" fontId="38" fillId="0" borderId="24" xfId="0" applyFont="1" applyBorder="1" applyAlignment="1">
      <alignment horizontal="left"/>
    </xf>
    <xf numFmtId="0" fontId="38" fillId="0" borderId="25" xfId="0" applyFont="1" applyBorder="1" applyAlignment="1">
      <alignment horizontal="left"/>
    </xf>
    <xf numFmtId="0" fontId="40" fillId="10" borderId="88" xfId="0" applyFont="1" applyFill="1" applyBorder="1" applyAlignment="1">
      <alignment horizontal="left" vertical="top"/>
    </xf>
    <xf numFmtId="0" fontId="40" fillId="10" borderId="63" xfId="0" applyFont="1" applyFill="1" applyBorder="1" applyAlignment="1">
      <alignment horizontal="left" vertical="top"/>
    </xf>
    <xf numFmtId="0" fontId="40" fillId="10" borderId="66" xfId="0" applyFont="1" applyFill="1" applyBorder="1" applyAlignment="1">
      <alignment horizontal="left" vertical="top"/>
    </xf>
    <xf numFmtId="0" fontId="40" fillId="10" borderId="43" xfId="0" applyFont="1" applyFill="1" applyBorder="1" applyAlignment="1">
      <alignment horizontal="left" vertical="top"/>
    </xf>
    <xf numFmtId="0" fontId="40" fillId="10" borderId="0" xfId="0" applyFont="1" applyFill="1" applyBorder="1" applyAlignment="1">
      <alignment horizontal="left" vertical="top"/>
    </xf>
    <xf numFmtId="0" fontId="40" fillId="10" borderId="44" xfId="0" applyFont="1" applyFill="1" applyBorder="1" applyAlignment="1">
      <alignment horizontal="left" vertical="top"/>
    </xf>
    <xf numFmtId="0" fontId="40" fillId="10" borderId="20" xfId="0" applyFont="1" applyFill="1" applyBorder="1" applyAlignment="1">
      <alignment horizontal="left" vertical="top"/>
    </xf>
    <xf numFmtId="0" fontId="40" fillId="10" borderId="21" xfId="0" applyFont="1" applyFill="1" applyBorder="1" applyAlignment="1">
      <alignment horizontal="left" vertical="top"/>
    </xf>
    <xf numFmtId="0" fontId="40" fillId="10" borderId="45" xfId="0" applyFont="1" applyFill="1" applyBorder="1" applyAlignment="1">
      <alignment horizontal="left" vertical="top"/>
    </xf>
    <xf numFmtId="0" fontId="38" fillId="0" borderId="81" xfId="0" applyFont="1" applyBorder="1" applyAlignment="1">
      <alignment horizontal="center" vertical="center"/>
    </xf>
    <xf numFmtId="0" fontId="38" fillId="0" borderId="64" xfId="0" applyFont="1" applyBorder="1" applyAlignment="1">
      <alignment horizontal="center" vertical="center"/>
    </xf>
    <xf numFmtId="0" fontId="38" fillId="0" borderId="65" xfId="0" applyFont="1" applyBorder="1" applyAlignment="1">
      <alignment horizontal="center" vertical="center"/>
    </xf>
    <xf numFmtId="0" fontId="40" fillId="10" borderId="33" xfId="0" applyFont="1" applyFill="1" applyBorder="1" applyAlignment="1">
      <alignment horizontal="left" vertical="top" wrapText="1"/>
    </xf>
    <xf numFmtId="0" fontId="38" fillId="0" borderId="94" xfId="0" applyFont="1" applyBorder="1" applyAlignment="1">
      <alignment horizontal="left" vertical="center" wrapText="1"/>
    </xf>
    <xf numFmtId="0" fontId="38" fillId="0" borderId="43" xfId="0" applyFont="1" applyBorder="1" applyAlignment="1">
      <alignment horizontal="left" vertical="center" wrapText="1"/>
    </xf>
    <xf numFmtId="0" fontId="38" fillId="0" borderId="91" xfId="0" applyFont="1" applyBorder="1" applyAlignment="1">
      <alignment horizontal="left" vertical="center" wrapText="1"/>
    </xf>
    <xf numFmtId="0" fontId="40" fillId="12" borderId="53" xfId="0" applyFont="1" applyFill="1" applyBorder="1" applyAlignment="1">
      <alignment horizontal="center" vertical="center" wrapText="1"/>
    </xf>
    <xf numFmtId="0" fontId="40" fillId="12" borderId="54" xfId="0" applyFont="1" applyFill="1" applyBorder="1" applyAlignment="1">
      <alignment horizontal="center" vertical="center" wrapText="1"/>
    </xf>
    <xf numFmtId="0" fontId="40" fillId="10" borderId="26" xfId="0" applyFont="1" applyFill="1" applyBorder="1" applyAlignment="1">
      <alignment horizontal="left" vertical="top" wrapText="1"/>
    </xf>
    <xf numFmtId="0" fontId="40" fillId="10" borderId="8" xfId="0" applyFont="1" applyFill="1" applyBorder="1" applyAlignment="1">
      <alignment horizontal="left" vertical="top" wrapText="1"/>
    </xf>
    <xf numFmtId="0" fontId="40" fillId="10" borderId="27" xfId="0" applyFont="1" applyFill="1" applyBorder="1" applyAlignment="1">
      <alignment horizontal="left" vertical="top" wrapText="1"/>
    </xf>
    <xf numFmtId="0" fontId="40" fillId="10" borderId="28" xfId="0" applyFont="1" applyFill="1" applyBorder="1" applyAlignment="1">
      <alignment horizontal="left" vertical="top"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36" xfId="0" applyFont="1" applyBorder="1" applyAlignment="1">
      <alignment horizontal="left" vertical="center" wrapText="1"/>
    </xf>
    <xf numFmtId="0" fontId="38" fillId="0" borderId="41" xfId="0" applyFont="1" applyBorder="1" applyAlignment="1">
      <alignment horizontal="left" vertical="center" wrapText="1"/>
    </xf>
    <xf numFmtId="0" fontId="44" fillId="0" borderId="36"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47" xfId="0" applyFont="1" applyBorder="1" applyAlignment="1">
      <alignment horizontal="center" vertical="center" wrapText="1"/>
    </xf>
    <xf numFmtId="0" fontId="44" fillId="0" borderId="48" xfId="0" applyFont="1" applyBorder="1" applyAlignment="1">
      <alignment horizontal="center" vertical="center" wrapText="1"/>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1" fontId="40" fillId="12" borderId="5" xfId="0" applyNumberFormat="1" applyFont="1" applyFill="1" applyBorder="1" applyAlignment="1">
      <alignment horizontal="center" vertical="center" wrapText="1"/>
    </xf>
    <xf numFmtId="1" fontId="40" fillId="12" borderId="42" xfId="0" applyNumberFormat="1" applyFont="1" applyFill="1" applyBorder="1" applyAlignment="1">
      <alignment horizontal="center" vertical="center" wrapText="1"/>
    </xf>
    <xf numFmtId="0" fontId="29" fillId="12" borderId="17" xfId="0" applyFont="1" applyFill="1" applyBorder="1" applyAlignment="1">
      <alignment horizontal="center" vertical="center"/>
    </xf>
    <xf numFmtId="0" fontId="29" fillId="12" borderId="28" xfId="0" applyFont="1" applyFill="1" applyBorder="1" applyAlignment="1">
      <alignment horizontal="center" vertical="center"/>
    </xf>
    <xf numFmtId="2" fontId="39" fillId="12" borderId="9" xfId="0" applyNumberFormat="1" applyFont="1" applyFill="1" applyBorder="1" applyAlignment="1">
      <alignment horizontal="center" vertical="center"/>
    </xf>
    <xf numFmtId="2" fontId="39" fillId="12" borderId="11" xfId="0" applyNumberFormat="1" applyFont="1" applyFill="1" applyBorder="1" applyAlignment="1">
      <alignment horizontal="center" vertical="center"/>
    </xf>
    <xf numFmtId="0" fontId="40" fillId="10" borderId="23" xfId="0" applyFont="1" applyFill="1" applyBorder="1" applyAlignment="1">
      <alignment horizontal="left" vertical="top" wrapText="1"/>
    </xf>
    <xf numFmtId="0" fontId="40" fillId="10" borderId="24" xfId="0" applyFont="1" applyFill="1" applyBorder="1" applyAlignment="1">
      <alignment horizontal="left" vertical="top" wrapText="1"/>
    </xf>
    <xf numFmtId="0" fontId="40" fillId="10" borderId="25" xfId="0" applyFont="1" applyFill="1" applyBorder="1" applyAlignment="1">
      <alignment horizontal="left" vertical="top" wrapText="1"/>
    </xf>
    <xf numFmtId="2" fontId="39" fillId="10" borderId="9" xfId="0" applyNumberFormat="1" applyFont="1" applyFill="1" applyBorder="1" applyAlignment="1">
      <alignment horizontal="left" vertical="top"/>
    </xf>
    <xf numFmtId="2" fontId="39" fillId="10" borderId="10" xfId="0" applyNumberFormat="1" applyFont="1" applyFill="1" applyBorder="1" applyAlignment="1">
      <alignment horizontal="left" vertical="top"/>
    </xf>
    <xf numFmtId="2" fontId="39" fillId="10" borderId="11" xfId="0" applyNumberFormat="1" applyFont="1" applyFill="1" applyBorder="1" applyAlignment="1">
      <alignment horizontal="left" vertical="top"/>
    </xf>
    <xf numFmtId="0" fontId="38" fillId="0" borderId="15" xfId="0" applyFont="1" applyBorder="1" applyAlignment="1">
      <alignment horizontal="left" vertical="top"/>
    </xf>
    <xf numFmtId="0" fontId="38" fillId="0" borderId="2" xfId="0" applyFont="1" applyBorder="1" applyAlignment="1">
      <alignment horizontal="left" vertical="top"/>
    </xf>
    <xf numFmtId="1" fontId="40" fillId="12" borderId="12" xfId="0" applyNumberFormat="1" applyFont="1" applyFill="1" applyBorder="1" applyAlignment="1">
      <alignment horizontal="center" vertical="top"/>
    </xf>
    <xf numFmtId="1" fontId="40" fillId="12" borderId="50" xfId="0" applyNumberFormat="1" applyFont="1" applyFill="1" applyBorder="1" applyAlignment="1">
      <alignment horizontal="center" vertical="top"/>
    </xf>
    <xf numFmtId="0" fontId="40" fillId="10" borderId="51" xfId="0" applyFont="1" applyFill="1" applyBorder="1" applyAlignment="1">
      <alignment horizontal="left" vertical="top" wrapText="1"/>
    </xf>
    <xf numFmtId="0" fontId="40" fillId="10" borderId="87" xfId="0" applyFont="1" applyFill="1" applyBorder="1" applyAlignment="1">
      <alignment horizontal="left" vertical="top" wrapText="1"/>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4"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33" xfId="0" applyFont="1" applyBorder="1" applyAlignment="1">
      <alignment horizontal="center" vertical="center" wrapText="1"/>
    </xf>
    <xf numFmtId="1" fontId="54" fillId="12" borderId="2" xfId="0" applyNumberFormat="1" applyFont="1" applyFill="1" applyBorder="1" applyAlignment="1">
      <alignment horizontal="center" vertical="top"/>
    </xf>
    <xf numFmtId="1" fontId="54" fillId="12" borderId="16" xfId="0" applyNumberFormat="1" applyFont="1" applyFill="1" applyBorder="1" applyAlignment="1">
      <alignment horizontal="center" vertical="top"/>
    </xf>
    <xf numFmtId="0" fontId="44" fillId="0" borderId="7"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39"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45" xfId="0" applyFont="1" applyBorder="1" applyAlignment="1">
      <alignment horizontal="center" vertical="center" wrapText="1"/>
    </xf>
    <xf numFmtId="0" fontId="51" fillId="10" borderId="15" xfId="0" applyNumberFormat="1" applyFont="1" applyFill="1" applyBorder="1" applyAlignment="1">
      <alignment horizontal="left" vertical="top"/>
    </xf>
    <xf numFmtId="0" fontId="51" fillId="10" borderId="2" xfId="0" applyNumberFormat="1" applyFont="1" applyFill="1" applyBorder="1" applyAlignment="1">
      <alignment horizontal="left" vertical="top"/>
    </xf>
    <xf numFmtId="0" fontId="38" fillId="0" borderId="46"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15" xfId="0" applyFont="1" applyBorder="1" applyAlignment="1">
      <alignment vertical="center"/>
    </xf>
    <xf numFmtId="0" fontId="38" fillId="0" borderId="2" xfId="0" applyFont="1" applyBorder="1" applyAlignment="1">
      <alignment vertical="center"/>
    </xf>
    <xf numFmtId="0" fontId="38" fillId="0" borderId="16" xfId="0" applyFont="1" applyBorder="1" applyAlignment="1">
      <alignment vertical="center"/>
    </xf>
    <xf numFmtId="0" fontId="38" fillId="0" borderId="27" xfId="0" applyFont="1" applyBorder="1" applyAlignment="1">
      <alignment horizontal="center" vertical="center" wrapText="1"/>
    </xf>
    <xf numFmtId="16" fontId="38" fillId="0" borderId="5" xfId="0" applyNumberFormat="1" applyFont="1" applyBorder="1" applyAlignment="1">
      <alignment horizontal="center" vertical="center" wrapText="1"/>
    </xf>
    <xf numFmtId="16" fontId="38" fillId="0" borderId="43" xfId="0" applyNumberFormat="1" applyFont="1" applyBorder="1" applyAlignment="1">
      <alignment horizontal="center" vertical="center" wrapText="1"/>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45" xfId="0" applyFont="1" applyBorder="1" applyAlignment="1">
      <alignment horizontal="center" vertical="center" wrapText="1"/>
    </xf>
    <xf numFmtId="1" fontId="54" fillId="12" borderId="13" xfId="0" applyNumberFormat="1" applyFont="1" applyFill="1" applyBorder="1" applyAlignment="1">
      <alignment horizontal="center" vertical="top"/>
    </xf>
    <xf numFmtId="1" fontId="54" fillId="12" borderId="50" xfId="0" applyNumberFormat="1" applyFont="1" applyFill="1" applyBorder="1" applyAlignment="1">
      <alignment horizontal="center" vertical="top"/>
    </xf>
    <xf numFmtId="0" fontId="51" fillId="10" borderId="12" xfId="0" applyNumberFormat="1" applyFont="1" applyFill="1" applyBorder="1" applyAlignment="1">
      <alignment horizontal="left" vertical="top"/>
    </xf>
    <xf numFmtId="0" fontId="51" fillId="10" borderId="13" xfId="0" applyNumberFormat="1" applyFont="1" applyFill="1" applyBorder="1" applyAlignment="1">
      <alignment horizontal="left" vertical="top"/>
    </xf>
    <xf numFmtId="0" fontId="51" fillId="10" borderId="23" xfId="0" applyNumberFormat="1" applyFont="1" applyFill="1" applyBorder="1" applyAlignment="1">
      <alignment horizontal="left" vertical="top"/>
    </xf>
    <xf numFmtId="0" fontId="51" fillId="10" borderId="24" xfId="0" applyNumberFormat="1" applyFont="1" applyFill="1" applyBorder="1" applyAlignment="1">
      <alignment horizontal="left" vertical="top"/>
    </xf>
    <xf numFmtId="1" fontId="54" fillId="12" borderId="24" xfId="0" applyNumberFormat="1" applyFont="1" applyFill="1" applyBorder="1" applyAlignment="1">
      <alignment horizontal="center" vertical="top"/>
    </xf>
    <xf numFmtId="1" fontId="54" fillId="12" borderId="25" xfId="0" applyNumberFormat="1" applyFont="1" applyFill="1" applyBorder="1" applyAlignment="1">
      <alignment horizontal="center" vertical="top"/>
    </xf>
    <xf numFmtId="0" fontId="38" fillId="0" borderId="44"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29" xfId="0" applyFont="1" applyBorder="1" applyAlignment="1">
      <alignment horizontal="center" vertical="center" wrapText="1"/>
    </xf>
    <xf numFmtId="0" fontId="40" fillId="10" borderId="20" xfId="0" applyFont="1" applyFill="1" applyBorder="1" applyAlignment="1">
      <alignment horizontal="left" vertical="top" wrapText="1"/>
    </xf>
    <xf numFmtId="0" fontId="40" fillId="10" borderId="21" xfId="0" applyFont="1" applyFill="1" applyBorder="1" applyAlignment="1">
      <alignment horizontal="left" vertical="top" wrapText="1"/>
    </xf>
    <xf numFmtId="0" fontId="40" fillId="10" borderId="45" xfId="0" applyFont="1" applyFill="1" applyBorder="1" applyAlignment="1">
      <alignment horizontal="left" vertical="top" wrapText="1"/>
    </xf>
    <xf numFmtId="0" fontId="49" fillId="10" borderId="42" xfId="0" applyFont="1" applyFill="1" applyBorder="1" applyAlignment="1">
      <alignment horizontal="left" vertical="top" wrapText="1"/>
    </xf>
    <xf numFmtId="0" fontId="49" fillId="10" borderId="45" xfId="0" applyFont="1" applyFill="1" applyBorder="1" applyAlignment="1">
      <alignment horizontal="left" vertical="top" wrapText="1"/>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2" xfId="0" applyFont="1" applyFill="1" applyBorder="1" applyAlignment="1">
      <alignment horizontal="left" vertical="top" wrapText="1"/>
    </xf>
    <xf numFmtId="0" fontId="46" fillId="11" borderId="21" xfId="0" applyFont="1" applyFill="1" applyBorder="1" applyAlignment="1">
      <alignment horizontal="left" vertical="center"/>
    </xf>
    <xf numFmtId="0" fontId="48" fillId="0" borderId="21" xfId="0" applyFont="1" applyBorder="1" applyAlignment="1">
      <alignment horizontal="center" vertical="top" wrapText="1"/>
    </xf>
    <xf numFmtId="0" fontId="38" fillId="0" borderId="15" xfId="0" applyFont="1" applyFill="1" applyBorder="1" applyAlignment="1">
      <alignment vertical="center" wrapText="1"/>
    </xf>
    <xf numFmtId="0" fontId="38" fillId="0" borderId="2" xfId="0" applyFont="1" applyFill="1" applyBorder="1" applyAlignment="1">
      <alignment vertical="center" wrapText="1"/>
    </xf>
    <xf numFmtId="0" fontId="38" fillId="0" borderId="16" xfId="0" applyFont="1" applyFill="1" applyBorder="1" applyAlignment="1">
      <alignment vertical="center" wrapText="1"/>
    </xf>
    <xf numFmtId="0" fontId="38" fillId="0" borderId="23" xfId="0" applyFont="1" applyFill="1" applyBorder="1" applyAlignment="1">
      <alignment vertical="center"/>
    </xf>
    <xf numFmtId="0" fontId="38" fillId="0" borderId="24" xfId="0" applyFont="1" applyFill="1" applyBorder="1" applyAlignment="1">
      <alignment vertical="center"/>
    </xf>
    <xf numFmtId="0" fontId="38" fillId="0" borderId="25" xfId="0" applyFont="1" applyFill="1" applyBorder="1" applyAlignment="1">
      <alignment vertical="center"/>
    </xf>
    <xf numFmtId="2" fontId="39" fillId="12" borderId="15" xfId="0" applyNumberFormat="1" applyFont="1" applyFill="1" applyBorder="1" applyAlignment="1">
      <alignment horizontal="left" vertical="top"/>
    </xf>
    <xf numFmtId="2" fontId="39" fillId="12" borderId="2" xfId="0" applyNumberFormat="1" applyFont="1" applyFill="1" applyBorder="1" applyAlignment="1">
      <alignment horizontal="left" vertical="top"/>
    </xf>
    <xf numFmtId="2" fontId="39" fillId="12" borderId="16" xfId="0" applyNumberFormat="1" applyFont="1" applyFill="1" applyBorder="1" applyAlignment="1">
      <alignment horizontal="left" vertical="top"/>
    </xf>
    <xf numFmtId="2" fontId="39" fillId="12" borderId="23" xfId="0" applyNumberFormat="1" applyFont="1" applyFill="1" applyBorder="1" applyAlignment="1">
      <alignment horizontal="left" vertical="top"/>
    </xf>
    <xf numFmtId="2" fontId="39" fillId="12" borderId="24" xfId="0" applyNumberFormat="1" applyFont="1" applyFill="1" applyBorder="1" applyAlignment="1">
      <alignment horizontal="left" vertical="top"/>
    </xf>
    <xf numFmtId="2" fontId="39" fillId="12" borderId="25" xfId="0" applyNumberFormat="1" applyFont="1" applyFill="1" applyBorder="1" applyAlignment="1">
      <alignment horizontal="left" vertical="top"/>
    </xf>
    <xf numFmtId="0" fontId="39" fillId="10" borderId="23" xfId="0" applyNumberFormat="1" applyFont="1" applyFill="1" applyBorder="1" applyAlignment="1">
      <alignment horizontal="left" vertical="top"/>
    </xf>
    <xf numFmtId="0" fontId="39" fillId="10" borderId="24" xfId="0" applyNumberFormat="1" applyFont="1" applyFill="1" applyBorder="1" applyAlignment="1">
      <alignment horizontal="left" vertical="top"/>
    </xf>
    <xf numFmtId="0" fontId="39" fillId="10" borderId="25" xfId="0" applyNumberFormat="1" applyFont="1" applyFill="1" applyBorder="1" applyAlignment="1">
      <alignment horizontal="left" vertical="top"/>
    </xf>
    <xf numFmtId="0" fontId="34" fillId="0" borderId="5"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43"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20" xfId="0" applyFont="1" applyBorder="1" applyAlignment="1" applyProtection="1">
      <alignment horizontal="center" vertical="center"/>
    </xf>
    <xf numFmtId="0" fontId="34" fillId="0" borderId="21" xfId="0" applyFont="1" applyBorder="1" applyAlignment="1" applyProtection="1">
      <alignment horizontal="center" vertical="center"/>
    </xf>
    <xf numFmtId="1" fontId="34" fillId="0" borderId="5" xfId="0" applyNumberFormat="1" applyFont="1" applyFill="1" applyBorder="1" applyAlignment="1" applyProtection="1">
      <alignment horizontal="center" vertical="center" wrapText="1"/>
    </xf>
    <xf numFmtId="1" fontId="34" fillId="0" borderId="42" xfId="0" applyNumberFormat="1" applyFont="1" applyFill="1" applyBorder="1" applyAlignment="1" applyProtection="1">
      <alignment horizontal="center" vertical="center" wrapText="1"/>
    </xf>
    <xf numFmtId="1" fontId="34" fillId="0" borderId="43" xfId="0" applyNumberFormat="1" applyFont="1" applyFill="1" applyBorder="1" applyAlignment="1" applyProtection="1">
      <alignment horizontal="center" vertical="center" wrapText="1"/>
    </xf>
    <xf numFmtId="1" fontId="34" fillId="0" borderId="44" xfId="0" applyNumberFormat="1" applyFont="1" applyFill="1" applyBorder="1" applyAlignment="1" applyProtection="1">
      <alignment horizontal="center" vertical="center" wrapText="1"/>
    </xf>
    <xf numFmtId="1" fontId="34" fillId="0" borderId="70" xfId="0" applyNumberFormat="1" applyFont="1" applyFill="1" applyBorder="1" applyAlignment="1" applyProtection="1">
      <alignment horizontal="center" vertical="center" wrapText="1"/>
    </xf>
    <xf numFmtId="1" fontId="34" fillId="0" borderId="71" xfId="0" applyNumberFormat="1" applyFont="1" applyFill="1" applyBorder="1" applyAlignment="1" applyProtection="1">
      <alignment horizontal="center" vertical="center" wrapText="1"/>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53" xfId="0" applyFont="1" applyBorder="1" applyAlignment="1">
      <alignment vertical="center"/>
    </xf>
    <xf numFmtId="0" fontId="38" fillId="0" borderId="54" xfId="0" applyFont="1" applyBorder="1" applyAlignment="1">
      <alignment vertical="center"/>
    </xf>
    <xf numFmtId="0" fontId="38" fillId="0" borderId="52" xfId="0" applyFont="1" applyBorder="1" applyAlignment="1">
      <alignment vertical="center"/>
    </xf>
    <xf numFmtId="0" fontId="38" fillId="11" borderId="0" xfId="0" applyFont="1" applyFill="1" applyBorder="1" applyAlignment="1">
      <alignment horizontal="center" vertical="center"/>
    </xf>
    <xf numFmtId="0" fontId="40" fillId="10" borderId="85" xfId="0" applyFont="1" applyFill="1" applyBorder="1" applyAlignment="1">
      <alignment horizontal="left" vertical="top" wrapText="1"/>
    </xf>
    <xf numFmtId="0" fontId="40" fillId="10" borderId="14" xfId="0" applyFont="1" applyFill="1" applyBorder="1" applyAlignment="1">
      <alignment horizontal="left" vertical="top" wrapText="1"/>
    </xf>
    <xf numFmtId="0" fontId="40" fillId="10" borderId="102" xfId="0" applyFont="1" applyFill="1" applyBorder="1" applyAlignment="1">
      <alignment horizontal="left" vertical="top" wrapText="1"/>
    </xf>
    <xf numFmtId="0" fontId="40" fillId="10" borderId="29" xfId="0" applyFont="1" applyFill="1" applyBorder="1" applyAlignment="1">
      <alignment horizontal="left" vertical="top" wrapText="1"/>
    </xf>
    <xf numFmtId="0" fontId="40" fillId="10" borderId="30" xfId="0" applyFont="1" applyFill="1" applyBorder="1" applyAlignment="1">
      <alignment horizontal="left" vertical="top" wrapText="1"/>
    </xf>
    <xf numFmtId="0" fontId="40" fillId="10" borderId="93" xfId="0" applyFont="1" applyFill="1" applyBorder="1" applyAlignment="1">
      <alignment horizontal="left" vertical="top" wrapText="1"/>
    </xf>
    <xf numFmtId="0" fontId="38" fillId="0" borderId="9" xfId="0"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16" fontId="38" fillId="0" borderId="20" xfId="0" applyNumberFormat="1" applyFont="1" applyBorder="1" applyAlignment="1">
      <alignment horizontal="center" vertical="center" wrapText="1"/>
    </xf>
    <xf numFmtId="0" fontId="43" fillId="11" borderId="0" xfId="0" applyFont="1" applyFill="1" applyAlignment="1">
      <alignment horizontal="left"/>
    </xf>
    <xf numFmtId="0" fontId="38" fillId="0" borderId="23" xfId="0" applyFont="1" applyBorder="1" applyAlignment="1">
      <alignment vertical="center"/>
    </xf>
    <xf numFmtId="0" fontId="38" fillId="0" borderId="24" xfId="0" applyFont="1" applyBorder="1" applyAlignment="1">
      <alignment vertical="center"/>
    </xf>
    <xf numFmtId="0" fontId="38" fillId="0" borderId="25" xfId="0" applyFont="1" applyBorder="1" applyAlignment="1">
      <alignment vertical="center"/>
    </xf>
    <xf numFmtId="1" fontId="40" fillId="12" borderId="43" xfId="0" applyNumberFormat="1" applyFont="1" applyFill="1" applyBorder="1" applyAlignment="1">
      <alignment horizontal="center" vertical="center" wrapText="1"/>
    </xf>
    <xf numFmtId="1" fontId="40" fillId="12" borderId="44" xfId="0" applyNumberFormat="1" applyFont="1" applyFill="1" applyBorder="1" applyAlignment="1">
      <alignment horizontal="center" vertical="center" wrapText="1"/>
    </xf>
    <xf numFmtId="0" fontId="38" fillId="0" borderId="36" xfId="0" applyFont="1" applyBorder="1" applyAlignment="1">
      <alignment horizontal="center" vertical="center"/>
    </xf>
    <xf numFmtId="0" fontId="38" fillId="0" borderId="38" xfId="0" applyFont="1" applyBorder="1" applyAlignment="1">
      <alignment horizontal="center" vertical="center"/>
    </xf>
    <xf numFmtId="0" fontId="38" fillId="0" borderId="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5" xfId="0" applyFont="1" applyBorder="1" applyAlignment="1">
      <alignment horizontal="left" vertical="center" wrapText="1"/>
    </xf>
    <xf numFmtId="0" fontId="58" fillId="13" borderId="1" xfId="0" applyFont="1" applyFill="1" applyBorder="1" applyAlignment="1">
      <alignment horizontal="center" wrapText="1"/>
    </xf>
    <xf numFmtId="0" fontId="58" fillId="13" borderId="3" xfId="0" applyFont="1" applyFill="1" applyBorder="1" applyAlignment="1">
      <alignment horizontal="center" wrapText="1"/>
    </xf>
    <xf numFmtId="0" fontId="58" fillId="13" borderId="1" xfId="2" applyFont="1" applyFill="1" applyBorder="1" applyAlignment="1">
      <alignment horizontal="center" vertical="center" wrapText="1"/>
    </xf>
    <xf numFmtId="0" fontId="58" fillId="13" borderId="3" xfId="2" applyFont="1" applyFill="1" applyBorder="1" applyAlignment="1">
      <alignment horizontal="center" vertical="center" wrapText="1"/>
    </xf>
    <xf numFmtId="0" fontId="34" fillId="13" borderId="1" xfId="3" applyFont="1" applyFill="1" applyBorder="1" applyAlignment="1">
      <alignment horizontal="center" vertical="center" wrapText="1"/>
    </xf>
    <xf numFmtId="0" fontId="34" fillId="13" borderId="3" xfId="3" applyFont="1" applyFill="1" applyBorder="1" applyAlignment="1">
      <alignment horizontal="center" vertical="center" wrapText="1"/>
    </xf>
    <xf numFmtId="0" fontId="56" fillId="0" borderId="0" xfId="0" applyFont="1" applyFill="1" applyBorder="1" applyAlignment="1">
      <alignment horizontal="center"/>
    </xf>
    <xf numFmtId="0" fontId="65" fillId="0" borderId="0" xfId="0" applyFont="1" applyAlignment="1">
      <alignment horizontal="center"/>
    </xf>
    <xf numFmtId="0" fontId="57" fillId="0" borderId="4" xfId="0" applyFont="1" applyBorder="1" applyAlignment="1">
      <alignment horizontal="left" vertical="top" wrapText="1"/>
    </xf>
    <xf numFmtId="0" fontId="58" fillId="13" borderId="20" xfId="2" applyFont="1" applyFill="1" applyBorder="1" applyAlignment="1">
      <alignment horizontal="center" vertical="center" wrapText="1"/>
    </xf>
    <xf numFmtId="0" fontId="58" fillId="13" borderId="45" xfId="2" applyFont="1" applyFill="1" applyBorder="1" applyAlignment="1">
      <alignment horizontal="center" vertical="center" wrapText="1"/>
    </xf>
    <xf numFmtId="0" fontId="34" fillId="13" borderId="1"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45" fillId="13" borderId="3" xfId="0" applyFont="1" applyFill="1" applyBorder="1"/>
    <xf numFmtId="0" fontId="31" fillId="0" borderId="53" xfId="0" applyFont="1" applyBorder="1" applyAlignment="1">
      <alignment horizontal="left" vertical="top" wrapText="1"/>
    </xf>
    <xf numFmtId="0" fontId="31" fillId="0" borderId="52" xfId="0" applyFont="1" applyBorder="1" applyAlignment="1">
      <alignment horizontal="left" vertical="top" wrapText="1"/>
    </xf>
  </cellXfs>
  <cellStyles count="8">
    <cellStyle name="20% - Accent1" xfId="2" builtinId="30"/>
    <cellStyle name="60% - Accent3" xfId="6" builtinId="40"/>
    <cellStyle name="Accent1" xfId="1" builtinId="29"/>
    <cellStyle name="Accent2" xfId="4" builtinId="33"/>
    <cellStyle name="Accent3" xfId="5" builtinId="37"/>
    <cellStyle name="Accent5" xfId="3" builtinId="45"/>
    <cellStyle name="Hyperlink" xfId="7" builtinId="8"/>
    <cellStyle name="Normal" xfId="0" builtinId="0"/>
  </cellStyles>
  <dxfs count="0"/>
  <tableStyles count="0" defaultTableStyle="TableStyleMedium9" defaultPivotStyle="PivotStyleLight16"/>
  <colors>
    <mruColors>
      <color rgb="FF006600"/>
      <color rgb="FF660066"/>
      <color rgb="FF0000FF"/>
      <color rgb="FFFF5050"/>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port_de_activitate_invatam%20extrascolar-201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țiuni (2)"/>
      <sheetName val="Formular"/>
      <sheetName val="Sheet1"/>
    </sheetNames>
    <sheetDataSet>
      <sheetData sheetId="0"/>
      <sheetData sheetId="1"/>
      <sheetData sheetId="2">
        <row r="6">
          <cell r="C6" t="str">
            <v>ANENII NOI</v>
          </cell>
        </row>
        <row r="7">
          <cell r="C7" t="str">
            <v>BĂLȚI</v>
          </cell>
        </row>
        <row r="8">
          <cell r="C8" t="str">
            <v>BASARABEASCA</v>
          </cell>
        </row>
        <row r="9">
          <cell r="C9" t="str">
            <v>BRICENI</v>
          </cell>
        </row>
        <row r="10">
          <cell r="C10" t="str">
            <v>CAHUL</v>
          </cell>
        </row>
        <row r="11">
          <cell r="C11" t="str">
            <v>CĂLĂRAȘI</v>
          </cell>
        </row>
        <row r="12">
          <cell r="C12" t="str">
            <v>CANTEMIR</v>
          </cell>
        </row>
        <row r="13">
          <cell r="C13" t="str">
            <v>CĂUȘENI</v>
          </cell>
        </row>
        <row r="14">
          <cell r="C14" t="str">
            <v>CHIȘINĂU</v>
          </cell>
        </row>
        <row r="15">
          <cell r="C15" t="str">
            <v>CIMIȘLIA</v>
          </cell>
        </row>
        <row r="16">
          <cell r="C16" t="str">
            <v>CRIULENI</v>
          </cell>
        </row>
        <row r="17">
          <cell r="C17" t="str">
            <v>DONDUȘENI</v>
          </cell>
        </row>
        <row r="18">
          <cell r="C18" t="str">
            <v>DROCHIA</v>
          </cell>
        </row>
        <row r="19">
          <cell r="C19" t="str">
            <v>DUBĂSARI</v>
          </cell>
        </row>
        <row r="20">
          <cell r="C20" t="str">
            <v>EDINEȚ</v>
          </cell>
        </row>
        <row r="21">
          <cell r="C21" t="str">
            <v>FĂLEȘTI</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row r="44">
          <cell r="D44" t="str">
            <v>public</v>
          </cell>
        </row>
        <row r="45">
          <cell r="D45" t="str">
            <v>privat</v>
          </cell>
        </row>
        <row r="48">
          <cell r="D48" t="str">
            <v>da</v>
          </cell>
        </row>
        <row r="49">
          <cell r="D49" t="str">
            <v>nu</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ccl.detsbotanica.md/" TargetMode="External"/><Relationship Id="rId1" Type="http://schemas.openxmlformats.org/officeDocument/2006/relationships/hyperlink" Target="mailto:luceafarul.ccc@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351"/>
  <sheetViews>
    <sheetView tabSelected="1" view="pageLayout" topLeftCell="A299" zoomScaleNormal="85" zoomScaleSheetLayoutView="85" workbookViewId="0">
      <selection activeCell="C231" sqref="C231:I231"/>
    </sheetView>
  </sheetViews>
  <sheetFormatPr defaultRowHeight="15" x14ac:dyDescent="0.25"/>
  <cols>
    <col min="1" max="1" width="2.42578125" style="20" customWidth="1"/>
    <col min="2" max="2" width="15.5703125" customWidth="1"/>
    <col min="3" max="3" width="17.7109375" customWidth="1"/>
    <col min="4" max="19" width="12.5703125" customWidth="1"/>
    <col min="20" max="20" width="8.5703125" customWidth="1"/>
    <col min="21" max="22" width="11.140625" customWidth="1"/>
  </cols>
  <sheetData>
    <row r="1" spans="2:22" ht="10.5" hidden="1" customHeight="1" x14ac:dyDescent="0.25"/>
    <row r="2" spans="2:22" ht="17.25" customHeight="1" x14ac:dyDescent="0.25">
      <c r="B2" s="370" t="s">
        <v>572</v>
      </c>
      <c r="C2" s="370"/>
      <c r="D2" s="370"/>
      <c r="E2" s="370"/>
      <c r="F2" s="370"/>
      <c r="G2" s="370"/>
      <c r="H2" s="370"/>
      <c r="I2" s="370"/>
      <c r="J2" s="370"/>
      <c r="K2" s="370"/>
      <c r="L2" s="370"/>
      <c r="M2" s="370"/>
      <c r="N2" s="370"/>
      <c r="O2" s="370"/>
      <c r="P2" s="370"/>
      <c r="Q2" s="370"/>
      <c r="R2" s="370"/>
      <c r="S2" s="370"/>
      <c r="T2" s="56"/>
      <c r="U2" s="54"/>
      <c r="V2" s="54"/>
    </row>
    <row r="3" spans="2:22" ht="17.25" customHeight="1" x14ac:dyDescent="0.25">
      <c r="B3" s="370"/>
      <c r="C3" s="370"/>
      <c r="D3" s="370"/>
      <c r="E3" s="370"/>
      <c r="F3" s="370"/>
      <c r="G3" s="370"/>
      <c r="H3" s="370"/>
      <c r="I3" s="370"/>
      <c r="J3" s="370"/>
      <c r="K3" s="370"/>
      <c r="L3" s="370"/>
      <c r="M3" s="370"/>
      <c r="N3" s="370"/>
      <c r="O3" s="370"/>
      <c r="P3" s="370"/>
      <c r="Q3" s="370"/>
      <c r="R3" s="370"/>
      <c r="S3" s="370"/>
      <c r="T3" s="56"/>
      <c r="U3" s="54"/>
      <c r="V3" s="54"/>
    </row>
    <row r="4" spans="2:22" ht="12" customHeight="1" x14ac:dyDescent="0.25">
      <c r="B4" s="371" t="s">
        <v>573</v>
      </c>
      <c r="C4" s="371"/>
      <c r="D4" s="371"/>
      <c r="E4" s="371"/>
      <c r="F4" s="371"/>
      <c r="G4" s="371"/>
      <c r="H4" s="371"/>
      <c r="I4" s="371"/>
      <c r="J4" s="371"/>
      <c r="K4" s="371"/>
      <c r="L4" s="371"/>
      <c r="M4" s="371"/>
      <c r="N4" s="371"/>
      <c r="O4" s="371"/>
      <c r="P4" s="371"/>
      <c r="Q4" s="371"/>
      <c r="R4" s="371"/>
      <c r="S4" s="371"/>
      <c r="T4" s="56"/>
      <c r="U4" s="55"/>
      <c r="V4" s="55"/>
    </row>
    <row r="5" spans="2:22" ht="12" customHeight="1" x14ac:dyDescent="0.25">
      <c r="B5" s="371"/>
      <c r="C5" s="371"/>
      <c r="D5" s="371"/>
      <c r="E5" s="371"/>
      <c r="F5" s="371"/>
      <c r="G5" s="371"/>
      <c r="H5" s="371"/>
      <c r="I5" s="371"/>
      <c r="J5" s="371"/>
      <c r="K5" s="371"/>
      <c r="L5" s="371"/>
      <c r="M5" s="371"/>
      <c r="N5" s="371"/>
      <c r="O5" s="371"/>
      <c r="P5" s="371"/>
      <c r="Q5" s="371"/>
      <c r="R5" s="371"/>
      <c r="S5" s="371"/>
      <c r="T5" s="56"/>
      <c r="U5" s="55"/>
      <c r="V5" s="55"/>
    </row>
    <row r="6" spans="2:22" ht="11.45" customHeight="1" x14ac:dyDescent="0.25">
      <c r="B6" s="21"/>
      <c r="C6" s="21"/>
      <c r="D6" s="21"/>
      <c r="E6" s="21"/>
      <c r="F6" s="21"/>
      <c r="G6" s="21"/>
      <c r="H6" s="21"/>
      <c r="I6" s="21"/>
      <c r="J6" s="21"/>
      <c r="K6" s="21"/>
      <c r="L6" s="21"/>
      <c r="M6" s="21"/>
      <c r="N6" s="21"/>
      <c r="O6" s="21"/>
      <c r="P6" s="21"/>
      <c r="Q6" s="21"/>
      <c r="R6" s="21"/>
      <c r="S6" s="21"/>
      <c r="T6" s="56"/>
      <c r="U6" s="55"/>
      <c r="V6" s="55"/>
    </row>
    <row r="7" spans="2:22" ht="12" customHeight="1" x14ac:dyDescent="0.25">
      <c r="B7" s="382" t="s">
        <v>0</v>
      </c>
      <c r="C7" s="382"/>
      <c r="D7" s="382"/>
      <c r="E7" s="382"/>
      <c r="F7" s="382"/>
      <c r="G7" s="382"/>
      <c r="H7" s="382"/>
      <c r="I7" s="382"/>
      <c r="J7" s="382"/>
      <c r="K7" s="382"/>
      <c r="L7" s="382"/>
      <c r="M7" s="382"/>
      <c r="N7" s="382"/>
      <c r="O7" s="382"/>
      <c r="P7" s="382"/>
      <c r="Q7" s="382"/>
      <c r="R7" s="382"/>
      <c r="S7" s="382"/>
      <c r="T7" s="56"/>
      <c r="U7" s="55"/>
      <c r="V7" s="55"/>
    </row>
    <row r="8" spans="2:22" ht="11.45" customHeight="1" x14ac:dyDescent="0.25">
      <c r="B8" s="382"/>
      <c r="C8" s="382"/>
      <c r="D8" s="382"/>
      <c r="E8" s="382"/>
      <c r="F8" s="382"/>
      <c r="G8" s="382"/>
      <c r="H8" s="382"/>
      <c r="I8" s="382"/>
      <c r="J8" s="382"/>
      <c r="K8" s="382"/>
      <c r="L8" s="382"/>
      <c r="M8" s="382"/>
      <c r="N8" s="382"/>
      <c r="O8" s="382"/>
      <c r="P8" s="382"/>
      <c r="Q8" s="382"/>
      <c r="R8" s="382"/>
      <c r="S8" s="382"/>
      <c r="T8" s="56"/>
      <c r="U8" s="55"/>
      <c r="V8" s="55"/>
    </row>
    <row r="9" spans="2:22" ht="12" customHeight="1" thickBot="1" x14ac:dyDescent="0.3">
      <c r="T9" s="56"/>
      <c r="U9" s="55"/>
      <c r="V9" s="55"/>
    </row>
    <row r="10" spans="2:22" ht="17.25" customHeight="1" x14ac:dyDescent="0.25">
      <c r="B10" s="372" t="s">
        <v>41</v>
      </c>
      <c r="C10" s="373"/>
      <c r="D10" s="373"/>
      <c r="E10" s="374"/>
      <c r="F10" s="330" t="s">
        <v>501</v>
      </c>
      <c r="G10" s="331"/>
      <c r="H10" s="331"/>
      <c r="I10" s="331"/>
      <c r="J10" s="331"/>
      <c r="K10" s="331"/>
      <c r="L10" s="331"/>
      <c r="M10" s="331"/>
      <c r="N10" s="331"/>
      <c r="O10" s="331"/>
      <c r="P10" s="331"/>
      <c r="Q10" s="332"/>
      <c r="R10" s="56"/>
      <c r="S10" s="56"/>
      <c r="T10" s="56"/>
      <c r="U10" s="55"/>
      <c r="V10" s="55"/>
    </row>
    <row r="11" spans="2:22" ht="17.25" customHeight="1" x14ac:dyDescent="0.25">
      <c r="B11" s="375" t="s">
        <v>1</v>
      </c>
      <c r="C11" s="376"/>
      <c r="D11" s="376"/>
      <c r="E11" s="377"/>
      <c r="F11" s="294" t="s">
        <v>502</v>
      </c>
      <c r="G11" s="295"/>
      <c r="H11" s="295"/>
      <c r="I11" s="295"/>
      <c r="J11" s="295"/>
      <c r="K11" s="295"/>
      <c r="L11" s="295"/>
      <c r="M11" s="295"/>
      <c r="N11" s="295"/>
      <c r="O11" s="295"/>
      <c r="P11" s="295"/>
      <c r="Q11" s="296"/>
      <c r="R11" s="56"/>
      <c r="S11" s="56"/>
      <c r="T11" s="56"/>
      <c r="U11" s="27"/>
    </row>
    <row r="12" spans="2:22" ht="17.25" customHeight="1" x14ac:dyDescent="0.25">
      <c r="B12" s="375" t="s">
        <v>2</v>
      </c>
      <c r="C12" s="376"/>
      <c r="D12" s="376"/>
      <c r="E12" s="377"/>
      <c r="F12" s="294" t="s">
        <v>507</v>
      </c>
      <c r="G12" s="295"/>
      <c r="H12" s="295"/>
      <c r="I12" s="295"/>
      <c r="J12" s="295"/>
      <c r="K12" s="295"/>
      <c r="L12" s="295"/>
      <c r="M12" s="295"/>
      <c r="N12" s="295"/>
      <c r="O12" s="295"/>
      <c r="P12" s="295"/>
      <c r="Q12" s="296"/>
      <c r="R12" s="56"/>
      <c r="S12" s="56"/>
      <c r="T12" s="56"/>
      <c r="U12" s="27"/>
    </row>
    <row r="13" spans="2:22" ht="17.25" customHeight="1" x14ac:dyDescent="0.25">
      <c r="B13" s="378" t="s">
        <v>245</v>
      </c>
      <c r="C13" s="379"/>
      <c r="D13" s="379"/>
      <c r="E13" s="380"/>
      <c r="F13" s="294" t="s">
        <v>503</v>
      </c>
      <c r="G13" s="295"/>
      <c r="H13" s="295"/>
      <c r="I13" s="295"/>
      <c r="J13" s="295"/>
      <c r="K13" s="295"/>
      <c r="L13" s="295"/>
      <c r="M13" s="295"/>
      <c r="N13" s="295"/>
      <c r="O13" s="295"/>
      <c r="P13" s="295"/>
      <c r="Q13" s="296"/>
      <c r="R13" s="56"/>
      <c r="S13" s="56"/>
      <c r="T13" s="56"/>
      <c r="U13" s="27"/>
    </row>
    <row r="14" spans="2:22" ht="17.25" customHeight="1" x14ac:dyDescent="0.25">
      <c r="B14" s="378" t="s">
        <v>26</v>
      </c>
      <c r="C14" s="379"/>
      <c r="D14" s="379"/>
      <c r="E14" s="380"/>
      <c r="F14" s="294" t="s">
        <v>504</v>
      </c>
      <c r="G14" s="295"/>
      <c r="H14" s="295"/>
      <c r="I14" s="295"/>
      <c r="J14" s="295"/>
      <c r="K14" s="295"/>
      <c r="L14" s="295"/>
      <c r="M14" s="295"/>
      <c r="N14" s="295"/>
      <c r="O14" s="295"/>
      <c r="P14" s="295"/>
      <c r="Q14" s="296"/>
      <c r="R14" s="56"/>
      <c r="S14" s="56"/>
      <c r="T14" s="56"/>
      <c r="U14" s="27"/>
    </row>
    <row r="15" spans="2:22" ht="17.25" customHeight="1" x14ac:dyDescent="0.25">
      <c r="B15" s="378" t="s">
        <v>257</v>
      </c>
      <c r="C15" s="379"/>
      <c r="D15" s="379"/>
      <c r="E15" s="380"/>
      <c r="F15" s="294" t="s">
        <v>505</v>
      </c>
      <c r="G15" s="295"/>
      <c r="H15" s="295"/>
      <c r="I15" s="295"/>
      <c r="J15" s="295"/>
      <c r="K15" s="295"/>
      <c r="L15" s="295"/>
      <c r="M15" s="295"/>
      <c r="N15" s="295"/>
      <c r="O15" s="295"/>
      <c r="P15" s="295"/>
      <c r="Q15" s="296"/>
      <c r="R15" s="56"/>
      <c r="S15" s="56"/>
      <c r="T15" s="56"/>
      <c r="U15" s="27"/>
    </row>
    <row r="16" spans="2:22" ht="17.25" customHeight="1" x14ac:dyDescent="0.25">
      <c r="B16" s="378" t="s">
        <v>4</v>
      </c>
      <c r="C16" s="379"/>
      <c r="D16" s="379"/>
      <c r="E16" s="380"/>
      <c r="F16" s="294" t="s">
        <v>509</v>
      </c>
      <c r="G16" s="295"/>
      <c r="H16" s="295"/>
      <c r="I16" s="295"/>
      <c r="J16" s="295"/>
      <c r="K16" s="295"/>
      <c r="L16" s="295"/>
      <c r="M16" s="295"/>
      <c r="N16" s="295"/>
      <c r="O16" s="295"/>
      <c r="P16" s="295"/>
      <c r="Q16" s="296"/>
      <c r="R16" s="56"/>
      <c r="S16" s="56"/>
      <c r="T16" s="56"/>
      <c r="U16" s="27"/>
    </row>
    <row r="17" spans="2:22" ht="17.25" customHeight="1" x14ac:dyDescent="0.25">
      <c r="B17" s="378" t="s">
        <v>5</v>
      </c>
      <c r="C17" s="379"/>
      <c r="D17" s="379"/>
      <c r="E17" s="380"/>
      <c r="F17" s="381" t="s">
        <v>508</v>
      </c>
      <c r="G17" s="295"/>
      <c r="H17" s="295"/>
      <c r="I17" s="295"/>
      <c r="J17" s="295"/>
      <c r="K17" s="295"/>
      <c r="L17" s="295"/>
      <c r="M17" s="295"/>
      <c r="N17" s="295"/>
      <c r="O17" s="295"/>
      <c r="P17" s="295"/>
      <c r="Q17" s="296"/>
      <c r="R17" s="56"/>
      <c r="S17" s="56"/>
      <c r="T17" s="56"/>
      <c r="U17" s="27"/>
    </row>
    <row r="18" spans="2:22" ht="17.25" customHeight="1" x14ac:dyDescent="0.25">
      <c r="B18" s="375" t="s">
        <v>6</v>
      </c>
      <c r="C18" s="376"/>
      <c r="D18" s="376"/>
      <c r="E18" s="377"/>
      <c r="F18" s="381" t="s">
        <v>510</v>
      </c>
      <c r="G18" s="295"/>
      <c r="H18" s="295"/>
      <c r="I18" s="295"/>
      <c r="J18" s="295"/>
      <c r="K18" s="295"/>
      <c r="L18" s="295"/>
      <c r="M18" s="295"/>
      <c r="N18" s="295"/>
      <c r="O18" s="295"/>
      <c r="P18" s="295"/>
      <c r="Q18" s="296"/>
      <c r="R18" s="56"/>
      <c r="S18" s="56"/>
      <c r="T18" s="56"/>
      <c r="U18" s="56"/>
      <c r="V18" s="56"/>
    </row>
    <row r="19" spans="2:22" ht="17.25" customHeight="1" thickBot="1" x14ac:dyDescent="0.3">
      <c r="B19" s="389" t="s">
        <v>7</v>
      </c>
      <c r="C19" s="390"/>
      <c r="D19" s="390"/>
      <c r="E19" s="391"/>
      <c r="F19" s="300" t="s">
        <v>506</v>
      </c>
      <c r="G19" s="301"/>
      <c r="H19" s="301"/>
      <c r="I19" s="301"/>
      <c r="J19" s="301"/>
      <c r="K19" s="301"/>
      <c r="L19" s="301"/>
      <c r="M19" s="301"/>
      <c r="N19" s="301"/>
      <c r="O19" s="301"/>
      <c r="P19" s="301"/>
      <c r="Q19" s="302"/>
      <c r="R19" s="56"/>
      <c r="S19" s="56"/>
      <c r="T19" s="56"/>
      <c r="U19" s="56"/>
      <c r="V19" s="56"/>
    </row>
    <row r="20" spans="2:22" ht="10.15" customHeight="1" x14ac:dyDescent="0.25">
      <c r="R20" s="20"/>
      <c r="S20" s="20"/>
      <c r="T20" s="56"/>
      <c r="U20" s="56"/>
      <c r="V20" s="56"/>
    </row>
    <row r="21" spans="2:22" ht="17.25" customHeight="1" x14ac:dyDescent="0.25">
      <c r="B21" s="333" t="s">
        <v>405</v>
      </c>
      <c r="C21" s="333"/>
      <c r="D21" s="333"/>
      <c r="E21" s="333"/>
      <c r="F21" s="333"/>
      <c r="G21" s="333"/>
      <c r="H21" s="333"/>
      <c r="I21" s="333"/>
      <c r="J21" s="333"/>
      <c r="K21" s="333"/>
      <c r="L21" s="333"/>
      <c r="M21" s="333"/>
      <c r="N21" s="333"/>
      <c r="O21" s="333"/>
      <c r="P21" s="333"/>
      <c r="Q21" s="333"/>
      <c r="R21" s="333"/>
      <c r="S21" s="333"/>
      <c r="T21" s="56"/>
      <c r="U21" s="56"/>
      <c r="V21" s="56"/>
    </row>
    <row r="22" spans="2:22" ht="17.25" customHeight="1" x14ac:dyDescent="0.25">
      <c r="B22" s="333"/>
      <c r="C22" s="333"/>
      <c r="D22" s="333"/>
      <c r="E22" s="333"/>
      <c r="F22" s="333"/>
      <c r="G22" s="333"/>
      <c r="H22" s="333"/>
      <c r="I22" s="333"/>
      <c r="J22" s="333"/>
      <c r="K22" s="333"/>
      <c r="L22" s="333"/>
      <c r="M22" s="333"/>
      <c r="N22" s="333"/>
      <c r="O22" s="333"/>
      <c r="P22" s="333"/>
      <c r="Q22" s="333"/>
      <c r="R22" s="333"/>
      <c r="S22" s="333"/>
      <c r="T22" s="56"/>
      <c r="U22" s="56"/>
      <c r="V22" s="56"/>
    </row>
    <row r="23" spans="2:22" ht="10.15" customHeight="1" x14ac:dyDescent="0.25">
      <c r="S23" s="25"/>
      <c r="T23" s="56"/>
      <c r="U23" s="56"/>
      <c r="V23" s="56"/>
    </row>
    <row r="24" spans="2:22" ht="17.25" customHeight="1" x14ac:dyDescent="0.25">
      <c r="B24" s="344" t="s">
        <v>398</v>
      </c>
      <c r="C24" s="344"/>
      <c r="D24" s="344"/>
      <c r="E24" s="344"/>
      <c r="F24" s="344"/>
      <c r="G24" s="344"/>
      <c r="H24" s="1"/>
      <c r="I24" s="49"/>
      <c r="J24" s="49"/>
      <c r="K24" s="49"/>
      <c r="L24" s="1"/>
      <c r="M24" s="1"/>
      <c r="S24" s="25"/>
      <c r="T24" s="56"/>
      <c r="U24" s="56"/>
      <c r="V24" s="56"/>
    </row>
    <row r="25" spans="2:22" ht="11.45" customHeight="1" thickBot="1" x14ac:dyDescent="0.3">
      <c r="B25" s="2"/>
      <c r="C25" s="3"/>
      <c r="D25" s="3"/>
      <c r="E25" s="3"/>
      <c r="F25" s="3"/>
      <c r="G25" s="3"/>
      <c r="H25" s="1"/>
      <c r="I25" s="49"/>
      <c r="J25" s="49"/>
      <c r="K25" s="49"/>
      <c r="L25" s="1"/>
      <c r="M25" s="1"/>
      <c r="S25" s="25"/>
      <c r="T25" s="25"/>
      <c r="U25" s="56"/>
      <c r="V25" s="56"/>
    </row>
    <row r="26" spans="2:22" ht="17.25" customHeight="1" x14ac:dyDescent="0.25">
      <c r="B26" s="383" t="s">
        <v>574</v>
      </c>
      <c r="C26" s="384"/>
      <c r="D26" s="384"/>
      <c r="E26" s="384"/>
      <c r="F26" s="384"/>
      <c r="G26" s="385"/>
      <c r="H26" s="138">
        <v>42</v>
      </c>
      <c r="I26" s="383" t="s">
        <v>581</v>
      </c>
      <c r="J26" s="384"/>
      <c r="K26" s="384"/>
      <c r="L26" s="384"/>
      <c r="M26" s="384"/>
      <c r="N26" s="385"/>
      <c r="O26" s="141">
        <v>42</v>
      </c>
      <c r="P26" s="401" t="s">
        <v>402</v>
      </c>
      <c r="Q26" s="402"/>
      <c r="R26" s="402"/>
      <c r="S26" s="403"/>
      <c r="T26" s="56"/>
    </row>
    <row r="27" spans="2:22" ht="17.25" customHeight="1" x14ac:dyDescent="0.25">
      <c r="B27" s="375" t="s">
        <v>575</v>
      </c>
      <c r="C27" s="376"/>
      <c r="D27" s="376"/>
      <c r="E27" s="376"/>
      <c r="F27" s="376"/>
      <c r="G27" s="377"/>
      <c r="H27" s="139">
        <v>1</v>
      </c>
      <c r="I27" s="375" t="s">
        <v>582</v>
      </c>
      <c r="J27" s="376"/>
      <c r="K27" s="376"/>
      <c r="L27" s="376"/>
      <c r="M27" s="376"/>
      <c r="N27" s="377"/>
      <c r="O27" s="142">
        <v>1</v>
      </c>
      <c r="P27" s="392"/>
      <c r="Q27" s="393"/>
      <c r="R27" s="393"/>
      <c r="S27" s="394"/>
      <c r="T27" s="56"/>
    </row>
    <row r="28" spans="2:22" ht="17.25" customHeight="1" x14ac:dyDescent="0.25">
      <c r="B28" s="386" t="s">
        <v>576</v>
      </c>
      <c r="C28" s="387"/>
      <c r="D28" s="387"/>
      <c r="E28" s="387"/>
      <c r="F28" s="387"/>
      <c r="G28" s="388"/>
      <c r="H28" s="139">
        <v>41</v>
      </c>
      <c r="I28" s="386" t="s">
        <v>583</v>
      </c>
      <c r="J28" s="387"/>
      <c r="K28" s="387"/>
      <c r="L28" s="387"/>
      <c r="M28" s="387"/>
      <c r="N28" s="388"/>
      <c r="O28" s="143">
        <v>41</v>
      </c>
      <c r="P28" s="395"/>
      <c r="Q28" s="396"/>
      <c r="R28" s="396"/>
      <c r="S28" s="397"/>
      <c r="T28" s="56"/>
    </row>
    <row r="29" spans="2:22" ht="17.25" customHeight="1" x14ac:dyDescent="0.25">
      <c r="B29" s="386" t="s">
        <v>577</v>
      </c>
      <c r="C29" s="387"/>
      <c r="D29" s="387"/>
      <c r="E29" s="387"/>
      <c r="F29" s="387"/>
      <c r="G29" s="388"/>
      <c r="H29" s="139">
        <v>0</v>
      </c>
      <c r="I29" s="386" t="s">
        <v>584</v>
      </c>
      <c r="J29" s="387"/>
      <c r="K29" s="387"/>
      <c r="L29" s="387"/>
      <c r="M29" s="387"/>
      <c r="N29" s="388"/>
      <c r="O29" s="143">
        <v>0</v>
      </c>
      <c r="P29" s="395"/>
      <c r="Q29" s="396"/>
      <c r="R29" s="396"/>
      <c r="S29" s="397"/>
      <c r="T29" s="56"/>
    </row>
    <row r="30" spans="2:22" ht="17.25" customHeight="1" x14ac:dyDescent="0.25">
      <c r="B30" s="386" t="s">
        <v>578</v>
      </c>
      <c r="C30" s="387"/>
      <c r="D30" s="387"/>
      <c r="E30" s="387"/>
      <c r="F30" s="387"/>
      <c r="G30" s="388"/>
      <c r="H30" s="139">
        <v>15</v>
      </c>
      <c r="I30" s="386" t="s">
        <v>585</v>
      </c>
      <c r="J30" s="387"/>
      <c r="K30" s="387"/>
      <c r="L30" s="387"/>
      <c r="M30" s="387"/>
      <c r="N30" s="388"/>
      <c r="O30" s="143">
        <v>16</v>
      </c>
      <c r="P30" s="395"/>
      <c r="Q30" s="396"/>
      <c r="R30" s="396"/>
      <c r="S30" s="397"/>
      <c r="T30" s="56"/>
    </row>
    <row r="31" spans="2:22" ht="17.25" customHeight="1" x14ac:dyDescent="0.25">
      <c r="B31" s="386" t="s">
        <v>579</v>
      </c>
      <c r="C31" s="387"/>
      <c r="D31" s="387"/>
      <c r="E31" s="387"/>
      <c r="F31" s="387"/>
      <c r="G31" s="388"/>
      <c r="H31" s="139">
        <v>2</v>
      </c>
      <c r="I31" s="386" t="s">
        <v>586</v>
      </c>
      <c r="J31" s="387"/>
      <c r="K31" s="387"/>
      <c r="L31" s="387"/>
      <c r="M31" s="387"/>
      <c r="N31" s="388"/>
      <c r="O31" s="143">
        <v>1</v>
      </c>
      <c r="P31" s="395"/>
      <c r="Q31" s="396"/>
      <c r="R31" s="396"/>
      <c r="S31" s="397"/>
      <c r="T31" s="56"/>
    </row>
    <row r="32" spans="2:22" ht="17.25" customHeight="1" x14ac:dyDescent="0.25">
      <c r="B32" s="386" t="s">
        <v>9</v>
      </c>
      <c r="C32" s="387"/>
      <c r="D32" s="387"/>
      <c r="E32" s="387"/>
      <c r="F32" s="387"/>
      <c r="G32" s="388"/>
      <c r="H32" s="139">
        <v>0</v>
      </c>
      <c r="I32" s="375" t="s">
        <v>237</v>
      </c>
      <c r="J32" s="376"/>
      <c r="K32" s="376"/>
      <c r="L32" s="376"/>
      <c r="M32" s="376"/>
      <c r="N32" s="377"/>
      <c r="O32" s="142">
        <v>0</v>
      </c>
      <c r="P32" s="395"/>
      <c r="Q32" s="396"/>
      <c r="R32" s="396"/>
      <c r="S32" s="397"/>
      <c r="T32" s="56"/>
    </row>
    <row r="33" spans="2:22" ht="17.25" customHeight="1" thickBot="1" x14ac:dyDescent="0.3">
      <c r="B33" s="414" t="s">
        <v>580</v>
      </c>
      <c r="C33" s="415"/>
      <c r="D33" s="415"/>
      <c r="E33" s="415"/>
      <c r="F33" s="415"/>
      <c r="G33" s="416"/>
      <c r="H33" s="140">
        <v>0</v>
      </c>
      <c r="I33" s="548" t="s">
        <v>587</v>
      </c>
      <c r="J33" s="549"/>
      <c r="K33" s="549"/>
      <c r="L33" s="549"/>
      <c r="M33" s="549"/>
      <c r="N33" s="550"/>
      <c r="O33" s="144">
        <v>0</v>
      </c>
      <c r="P33" s="398"/>
      <c r="Q33" s="399"/>
      <c r="R33" s="399"/>
      <c r="S33" s="400"/>
      <c r="T33" s="56"/>
    </row>
    <row r="34" spans="2:22" ht="17.25" customHeight="1" x14ac:dyDescent="0.25">
      <c r="I34" s="49"/>
      <c r="J34" s="49"/>
      <c r="K34" s="49"/>
      <c r="S34" s="25"/>
      <c r="T34" s="56"/>
      <c r="U34" s="50"/>
      <c r="V34" s="50"/>
    </row>
    <row r="35" spans="2:22" ht="17.25" customHeight="1" x14ac:dyDescent="0.25">
      <c r="B35" s="344" t="s">
        <v>46</v>
      </c>
      <c r="C35" s="344"/>
      <c r="D35" s="344"/>
      <c r="E35" s="344"/>
      <c r="F35" s="344"/>
      <c r="G35" s="344"/>
      <c r="I35" s="49"/>
      <c r="J35" s="49"/>
      <c r="K35" s="344" t="s">
        <v>367</v>
      </c>
      <c r="L35" s="344"/>
      <c r="M35" s="344"/>
      <c r="N35" s="344"/>
      <c r="O35" s="344"/>
      <c r="P35" s="344"/>
      <c r="Q35" s="11"/>
      <c r="R35" s="11"/>
      <c r="S35" s="25"/>
      <c r="T35" s="56"/>
      <c r="U35" s="50"/>
      <c r="V35" s="50"/>
    </row>
    <row r="36" spans="2:22" ht="17.25" customHeight="1" thickBot="1" x14ac:dyDescent="0.3">
      <c r="B36" s="4"/>
      <c r="C36" s="4"/>
      <c r="D36" s="4"/>
      <c r="E36" s="4"/>
      <c r="F36" s="4"/>
      <c r="G36" s="4"/>
      <c r="R36" s="11"/>
      <c r="S36" s="25"/>
      <c r="T36" s="25"/>
      <c r="U36" s="50"/>
      <c r="V36" s="50"/>
    </row>
    <row r="37" spans="2:22" ht="17.25" customHeight="1" x14ac:dyDescent="0.25">
      <c r="B37" s="536" t="s">
        <v>45</v>
      </c>
      <c r="C37" s="537"/>
      <c r="D37" s="537"/>
      <c r="E37" s="537"/>
      <c r="F37" s="537"/>
      <c r="G37" s="537"/>
      <c r="H37" s="542" t="s">
        <v>236</v>
      </c>
      <c r="I37" s="543"/>
      <c r="J37" s="52"/>
      <c r="K37" s="494" t="s">
        <v>42</v>
      </c>
      <c r="L37" s="495"/>
      <c r="M37" s="495"/>
      <c r="N37" s="495"/>
      <c r="O37" s="495"/>
      <c r="P37" s="482" t="s">
        <v>285</v>
      </c>
      <c r="Q37" s="458" t="s">
        <v>43</v>
      </c>
      <c r="R37" s="479"/>
      <c r="S37" s="50"/>
      <c r="T37" s="50"/>
      <c r="U37" s="50"/>
    </row>
    <row r="38" spans="2:22" ht="17.25" customHeight="1" thickBot="1" x14ac:dyDescent="0.3">
      <c r="B38" s="538"/>
      <c r="C38" s="539"/>
      <c r="D38" s="539"/>
      <c r="E38" s="539"/>
      <c r="F38" s="539"/>
      <c r="G38" s="539"/>
      <c r="H38" s="544"/>
      <c r="I38" s="545"/>
      <c r="J38" s="52"/>
      <c r="K38" s="496"/>
      <c r="L38" s="497"/>
      <c r="M38" s="497"/>
      <c r="N38" s="497"/>
      <c r="O38" s="497"/>
      <c r="P38" s="484"/>
      <c r="Q38" s="462"/>
      <c r="R38" s="498"/>
      <c r="S38" s="50"/>
      <c r="T38" s="50"/>
      <c r="U38" s="50"/>
    </row>
    <row r="39" spans="2:22" ht="17.45" customHeight="1" x14ac:dyDescent="0.25">
      <c r="B39" s="538"/>
      <c r="C39" s="539"/>
      <c r="D39" s="539"/>
      <c r="E39" s="539"/>
      <c r="F39" s="539"/>
      <c r="G39" s="539"/>
      <c r="H39" s="546"/>
      <c r="I39" s="547"/>
      <c r="J39" s="52"/>
      <c r="K39" s="501" t="s">
        <v>511</v>
      </c>
      <c r="L39" s="502"/>
      <c r="M39" s="502"/>
      <c r="N39" s="502"/>
      <c r="O39" s="502"/>
      <c r="P39" s="127">
        <v>0.5</v>
      </c>
      <c r="Q39" s="499">
        <v>1</v>
      </c>
      <c r="R39" s="500"/>
      <c r="S39" s="50"/>
      <c r="T39" s="50"/>
      <c r="U39" s="50"/>
    </row>
    <row r="40" spans="2:22" ht="17.25" customHeight="1" thickBot="1" x14ac:dyDescent="0.3">
      <c r="B40" s="540"/>
      <c r="C40" s="541"/>
      <c r="D40" s="541"/>
      <c r="E40" s="541"/>
      <c r="F40" s="541"/>
      <c r="G40" s="541"/>
      <c r="H40" s="63" t="s">
        <v>53</v>
      </c>
      <c r="I40" s="64" t="s">
        <v>48</v>
      </c>
      <c r="J40" s="51"/>
      <c r="K40" s="472" t="s">
        <v>512</v>
      </c>
      <c r="L40" s="473"/>
      <c r="M40" s="473"/>
      <c r="N40" s="473"/>
      <c r="O40" s="473"/>
      <c r="P40" s="128">
        <v>1</v>
      </c>
      <c r="Q40" s="452">
        <v>0</v>
      </c>
      <c r="R40" s="453"/>
      <c r="S40" s="50"/>
      <c r="T40" s="50"/>
      <c r="U40" s="50"/>
    </row>
    <row r="41" spans="2:22" ht="17.25" customHeight="1" thickBot="1" x14ac:dyDescent="0.3">
      <c r="B41" s="551" t="s">
        <v>198</v>
      </c>
      <c r="C41" s="552"/>
      <c r="D41" s="552"/>
      <c r="E41" s="552"/>
      <c r="F41" s="552"/>
      <c r="G41" s="553"/>
      <c r="H41" s="130">
        <v>25</v>
      </c>
      <c r="I41" s="131">
        <v>0.59499999999999997</v>
      </c>
      <c r="J41" s="51"/>
      <c r="K41" s="472" t="s">
        <v>513</v>
      </c>
      <c r="L41" s="473"/>
      <c r="M41" s="473"/>
      <c r="N41" s="473"/>
      <c r="O41" s="473"/>
      <c r="P41" s="128">
        <v>1</v>
      </c>
      <c r="Q41" s="452">
        <v>1</v>
      </c>
      <c r="R41" s="453"/>
      <c r="S41" s="50"/>
      <c r="T41" s="50"/>
      <c r="U41" s="50"/>
    </row>
    <row r="42" spans="2:22" ht="17.25" customHeight="1" x14ac:dyDescent="0.25">
      <c r="B42" s="561" t="s">
        <v>129</v>
      </c>
      <c r="C42" s="562"/>
      <c r="D42" s="562"/>
      <c r="E42" s="562"/>
      <c r="F42" s="562"/>
      <c r="G42" s="563"/>
      <c r="H42" s="132">
        <v>0</v>
      </c>
      <c r="I42" s="133">
        <v>0</v>
      </c>
      <c r="J42" s="51"/>
      <c r="K42" s="472" t="s">
        <v>523</v>
      </c>
      <c r="L42" s="473"/>
      <c r="M42" s="473"/>
      <c r="N42" s="473"/>
      <c r="O42" s="473"/>
      <c r="P42" s="128">
        <v>1.5</v>
      </c>
      <c r="Q42" s="452">
        <v>1</v>
      </c>
      <c r="R42" s="453"/>
      <c r="S42" s="50"/>
      <c r="T42" s="50"/>
      <c r="U42" s="50"/>
    </row>
    <row r="43" spans="2:22" ht="17.25" customHeight="1" thickBot="1" x14ac:dyDescent="0.3">
      <c r="B43" s="488" t="s">
        <v>124</v>
      </c>
      <c r="C43" s="489"/>
      <c r="D43" s="489"/>
      <c r="E43" s="489"/>
      <c r="F43" s="489"/>
      <c r="G43" s="490"/>
      <c r="H43" s="134">
        <v>6</v>
      </c>
      <c r="I43" s="135">
        <v>0.24</v>
      </c>
      <c r="J43" s="223"/>
      <c r="K43" s="503" t="s">
        <v>742</v>
      </c>
      <c r="L43" s="504"/>
      <c r="M43" s="504"/>
      <c r="N43" s="504"/>
      <c r="O43" s="504"/>
      <c r="P43" s="129">
        <v>1</v>
      </c>
      <c r="Q43" s="505">
        <v>0</v>
      </c>
      <c r="R43" s="506"/>
      <c r="S43" s="50"/>
      <c r="T43" s="50"/>
      <c r="U43" s="50"/>
    </row>
    <row r="44" spans="2:22" ht="17.25" customHeight="1" x14ac:dyDescent="0.25">
      <c r="B44" s="488" t="s">
        <v>125</v>
      </c>
      <c r="C44" s="489"/>
      <c r="D44" s="489"/>
      <c r="E44" s="489"/>
      <c r="F44" s="489"/>
      <c r="G44" s="490"/>
      <c r="H44" s="134">
        <v>15</v>
      </c>
      <c r="I44" s="135">
        <v>0.6</v>
      </c>
      <c r="J44" s="223"/>
      <c r="K44" s="501"/>
      <c r="L44" s="502"/>
      <c r="M44" s="502"/>
      <c r="N44" s="502"/>
      <c r="O44" s="502"/>
      <c r="P44" s="127"/>
      <c r="Q44" s="499"/>
      <c r="R44" s="500"/>
      <c r="S44" s="50"/>
      <c r="T44" s="50"/>
      <c r="U44" s="50"/>
    </row>
    <row r="45" spans="2:22" ht="17.25" customHeight="1" x14ac:dyDescent="0.25">
      <c r="B45" s="488" t="s">
        <v>126</v>
      </c>
      <c r="C45" s="489"/>
      <c r="D45" s="489"/>
      <c r="E45" s="489"/>
      <c r="F45" s="489"/>
      <c r="G45" s="490"/>
      <c r="H45" s="134">
        <v>1</v>
      </c>
      <c r="I45" s="135">
        <v>0.04</v>
      </c>
      <c r="J45" s="223"/>
      <c r="K45" s="472"/>
      <c r="L45" s="473"/>
      <c r="M45" s="473"/>
      <c r="N45" s="473"/>
      <c r="O45" s="473"/>
      <c r="P45" s="128"/>
      <c r="Q45" s="452"/>
      <c r="R45" s="453"/>
      <c r="S45" s="50"/>
      <c r="T45" s="50"/>
      <c r="U45" s="50"/>
    </row>
    <row r="46" spans="2:22" ht="17.25" customHeight="1" x14ac:dyDescent="0.25">
      <c r="B46" s="488" t="s">
        <v>127</v>
      </c>
      <c r="C46" s="489"/>
      <c r="D46" s="489"/>
      <c r="E46" s="489"/>
      <c r="F46" s="489"/>
      <c r="G46" s="490"/>
      <c r="H46" s="134">
        <v>3</v>
      </c>
      <c r="I46" s="135">
        <v>0.12</v>
      </c>
      <c r="J46" s="223"/>
      <c r="K46" s="472"/>
      <c r="L46" s="473"/>
      <c r="M46" s="473"/>
      <c r="N46" s="473"/>
      <c r="O46" s="473"/>
      <c r="P46" s="128"/>
      <c r="Q46" s="452"/>
      <c r="R46" s="453"/>
      <c r="S46" s="50"/>
      <c r="T46" s="50"/>
      <c r="U46" s="50"/>
    </row>
    <row r="47" spans="2:22" ht="17.25" customHeight="1" thickBot="1" x14ac:dyDescent="0.3">
      <c r="B47" s="566" t="s">
        <v>128</v>
      </c>
      <c r="C47" s="567"/>
      <c r="D47" s="567"/>
      <c r="E47" s="567"/>
      <c r="F47" s="567"/>
      <c r="G47" s="568"/>
      <c r="H47" s="136">
        <v>0</v>
      </c>
      <c r="I47" s="137">
        <v>0</v>
      </c>
      <c r="J47" s="223"/>
      <c r="K47" s="472"/>
      <c r="L47" s="473"/>
      <c r="M47" s="473"/>
      <c r="N47" s="473"/>
      <c r="O47" s="473"/>
      <c r="P47" s="128"/>
      <c r="Q47" s="452"/>
      <c r="R47" s="453"/>
      <c r="S47" s="50"/>
      <c r="T47" s="50"/>
      <c r="U47" s="50"/>
    </row>
    <row r="48" spans="2:22" ht="17.25" customHeight="1" thickBot="1" x14ac:dyDescent="0.3">
      <c r="B48" s="561" t="s">
        <v>130</v>
      </c>
      <c r="C48" s="562"/>
      <c r="D48" s="562"/>
      <c r="E48" s="562"/>
      <c r="F48" s="562"/>
      <c r="G48" s="563"/>
      <c r="H48" s="132">
        <v>0</v>
      </c>
      <c r="I48" s="133">
        <v>0</v>
      </c>
      <c r="J48" s="223"/>
      <c r="K48" s="503"/>
      <c r="L48" s="504"/>
      <c r="M48" s="504"/>
      <c r="N48" s="504"/>
      <c r="O48" s="504"/>
      <c r="P48" s="129"/>
      <c r="Q48" s="505"/>
      <c r="R48" s="506"/>
      <c r="S48" s="50"/>
      <c r="T48" s="50"/>
      <c r="U48" s="50"/>
    </row>
    <row r="49" spans="2:21" ht="17.25" customHeight="1" x14ac:dyDescent="0.25">
      <c r="B49" s="488" t="s">
        <v>252</v>
      </c>
      <c r="C49" s="489"/>
      <c r="D49" s="489"/>
      <c r="E49" s="489"/>
      <c r="F49" s="489"/>
      <c r="G49" s="490"/>
      <c r="H49" s="134">
        <v>2</v>
      </c>
      <c r="I49" s="135">
        <v>0.08</v>
      </c>
      <c r="J49" s="223"/>
      <c r="S49" s="50"/>
      <c r="T49" s="50"/>
      <c r="U49" s="50"/>
    </row>
    <row r="50" spans="2:21" ht="17.25" customHeight="1" x14ac:dyDescent="0.35">
      <c r="B50" s="488" t="s">
        <v>131</v>
      </c>
      <c r="C50" s="489"/>
      <c r="D50" s="489"/>
      <c r="E50" s="489"/>
      <c r="F50" s="489"/>
      <c r="G50" s="490"/>
      <c r="H50" s="134">
        <v>14</v>
      </c>
      <c r="I50" s="135">
        <v>0.56000000000000005</v>
      </c>
      <c r="J50" s="223"/>
      <c r="K50" s="565" t="s">
        <v>199</v>
      </c>
      <c r="L50" s="565"/>
      <c r="M50" s="565"/>
      <c r="N50" s="565"/>
      <c r="O50" s="565"/>
      <c r="P50" s="565"/>
      <c r="S50" s="50"/>
      <c r="T50" s="50"/>
      <c r="U50" s="50"/>
    </row>
    <row r="51" spans="2:21" ht="17.25" customHeight="1" thickBot="1" x14ac:dyDescent="0.3">
      <c r="B51" s="566" t="s">
        <v>132</v>
      </c>
      <c r="C51" s="567"/>
      <c r="D51" s="567"/>
      <c r="E51" s="567"/>
      <c r="F51" s="567"/>
      <c r="G51" s="568"/>
      <c r="H51" s="136">
        <v>9</v>
      </c>
      <c r="I51" s="137" t="s">
        <v>590</v>
      </c>
      <c r="J51" s="223"/>
      <c r="S51" s="50"/>
      <c r="T51" s="50"/>
      <c r="U51" s="50"/>
    </row>
    <row r="52" spans="2:21" ht="17.25" customHeight="1" x14ac:dyDescent="0.25">
      <c r="B52" s="561" t="s">
        <v>133</v>
      </c>
      <c r="C52" s="562"/>
      <c r="D52" s="562"/>
      <c r="E52" s="562"/>
      <c r="F52" s="562"/>
      <c r="G52" s="563"/>
      <c r="H52" s="132">
        <v>8</v>
      </c>
      <c r="I52" s="133">
        <v>0.32</v>
      </c>
      <c r="J52" s="223"/>
      <c r="K52" s="274"/>
      <c r="L52" s="275"/>
      <c r="M52" s="275"/>
      <c r="N52" s="275"/>
      <c r="O52" s="275"/>
      <c r="P52" s="275"/>
      <c r="Q52" s="275"/>
      <c r="R52" s="276"/>
      <c r="S52" s="50"/>
      <c r="T52" s="50"/>
      <c r="U52" s="50"/>
    </row>
    <row r="53" spans="2:21" ht="17.25" customHeight="1" x14ac:dyDescent="0.25">
      <c r="B53" s="488" t="s">
        <v>134</v>
      </c>
      <c r="C53" s="489"/>
      <c r="D53" s="489"/>
      <c r="E53" s="489"/>
      <c r="F53" s="489"/>
      <c r="G53" s="490"/>
      <c r="H53" s="134">
        <v>8</v>
      </c>
      <c r="I53" s="135">
        <v>0.32</v>
      </c>
      <c r="J53" s="223"/>
      <c r="K53" s="277"/>
      <c r="L53" s="278"/>
      <c r="M53" s="278"/>
      <c r="N53" s="278"/>
      <c r="O53" s="278"/>
      <c r="P53" s="278"/>
      <c r="Q53" s="278"/>
      <c r="R53" s="279"/>
      <c r="S53" s="50"/>
      <c r="T53" s="50"/>
      <c r="U53" s="50"/>
    </row>
    <row r="54" spans="2:21" ht="17.25" customHeight="1" thickBot="1" x14ac:dyDescent="0.3">
      <c r="B54" s="566" t="s">
        <v>216</v>
      </c>
      <c r="C54" s="567"/>
      <c r="D54" s="567"/>
      <c r="E54" s="567"/>
      <c r="F54" s="567"/>
      <c r="G54" s="568"/>
      <c r="H54" s="136">
        <v>9</v>
      </c>
      <c r="I54" s="137">
        <v>0.36</v>
      </c>
      <c r="J54" s="223"/>
      <c r="K54" s="277"/>
      <c r="L54" s="278"/>
      <c r="M54" s="278"/>
      <c r="N54" s="278"/>
      <c r="O54" s="278"/>
      <c r="P54" s="278"/>
      <c r="Q54" s="278"/>
      <c r="R54" s="279"/>
      <c r="S54" s="50"/>
      <c r="T54" s="50"/>
      <c r="U54" s="50"/>
    </row>
    <row r="55" spans="2:21" ht="17.25" customHeight="1" x14ac:dyDescent="0.25">
      <c r="B55" s="488" t="s">
        <v>258</v>
      </c>
      <c r="C55" s="489"/>
      <c r="D55" s="489"/>
      <c r="E55" s="489"/>
      <c r="F55" s="489"/>
      <c r="G55" s="490"/>
      <c r="H55" s="134">
        <v>0</v>
      </c>
      <c r="I55" s="135">
        <v>0</v>
      </c>
      <c r="J55" s="223"/>
      <c r="K55" s="277"/>
      <c r="L55" s="278"/>
      <c r="M55" s="278"/>
      <c r="N55" s="278"/>
      <c r="O55" s="278"/>
      <c r="P55" s="278"/>
      <c r="Q55" s="278"/>
      <c r="R55" s="279"/>
      <c r="S55" s="50"/>
      <c r="T55" s="50"/>
      <c r="U55" s="50"/>
    </row>
    <row r="56" spans="2:21" ht="17.25" customHeight="1" thickBot="1" x14ac:dyDescent="0.3">
      <c r="B56" s="566" t="s">
        <v>14</v>
      </c>
      <c r="C56" s="567"/>
      <c r="D56" s="567"/>
      <c r="E56" s="567"/>
      <c r="F56" s="567"/>
      <c r="G56" s="568"/>
      <c r="H56" s="136">
        <v>17</v>
      </c>
      <c r="I56" s="137">
        <v>0.40400000000000003</v>
      </c>
      <c r="J56" s="223"/>
      <c r="K56" s="280"/>
      <c r="L56" s="281"/>
      <c r="M56" s="281"/>
      <c r="N56" s="281"/>
      <c r="O56" s="281"/>
      <c r="P56" s="281"/>
      <c r="Q56" s="281"/>
      <c r="R56" s="282"/>
      <c r="S56" s="50"/>
      <c r="T56" s="50"/>
      <c r="U56" s="50"/>
    </row>
    <row r="57" spans="2:21" ht="42.75" customHeight="1" x14ac:dyDescent="0.25">
      <c r="J57" s="11"/>
      <c r="K57" s="11"/>
      <c r="L57" s="11"/>
      <c r="M57" s="11"/>
      <c r="N57" s="11"/>
      <c r="O57" s="11"/>
      <c r="P57" s="11"/>
      <c r="Q57" s="11"/>
      <c r="R57" s="11"/>
      <c r="S57" s="11"/>
    </row>
    <row r="58" spans="2:21" ht="17.25" customHeight="1" x14ac:dyDescent="0.25">
      <c r="B58" s="344" t="s">
        <v>344</v>
      </c>
      <c r="C58" s="344"/>
      <c r="D58" s="344"/>
      <c r="E58" s="344"/>
      <c r="F58" s="344"/>
      <c r="G58" s="344"/>
      <c r="H58" s="344"/>
      <c r="I58" s="344"/>
      <c r="J58" s="344"/>
      <c r="K58" s="344"/>
      <c r="L58" s="344"/>
    </row>
    <row r="59" spans="2:21" ht="17.25" customHeight="1" thickBot="1" x14ac:dyDescent="0.3">
      <c r="B59" s="2"/>
      <c r="C59" s="2"/>
      <c r="D59" s="2"/>
      <c r="E59" s="2"/>
      <c r="F59" s="2"/>
      <c r="G59" s="2"/>
      <c r="L59" s="25"/>
      <c r="M59" s="25"/>
    </row>
    <row r="60" spans="2:21" ht="17.25" customHeight="1" x14ac:dyDescent="0.25">
      <c r="B60" s="492" t="s">
        <v>293</v>
      </c>
      <c r="C60" s="492" t="s">
        <v>347</v>
      </c>
      <c r="D60" s="491" t="s">
        <v>47</v>
      </c>
      <c r="E60" s="485" t="s">
        <v>259</v>
      </c>
      <c r="F60" s="491" t="s">
        <v>47</v>
      </c>
      <c r="G60" s="485" t="s">
        <v>349</v>
      </c>
      <c r="H60" s="491" t="s">
        <v>47</v>
      </c>
      <c r="I60" s="485" t="s">
        <v>350</v>
      </c>
      <c r="J60" s="491" t="s">
        <v>47</v>
      </c>
      <c r="K60" s="485" t="s">
        <v>351</v>
      </c>
      <c r="L60" s="491" t="s">
        <v>47</v>
      </c>
      <c r="M60" s="485" t="s">
        <v>352</v>
      </c>
      <c r="N60" s="479" t="s">
        <v>47</v>
      </c>
      <c r="O60" s="474" t="s">
        <v>429</v>
      </c>
      <c r="P60" s="508" t="s">
        <v>47</v>
      </c>
      <c r="Q60" s="474" t="s">
        <v>448</v>
      </c>
      <c r="R60" s="508" t="s">
        <v>47</v>
      </c>
    </row>
    <row r="61" spans="2:21" ht="17.25" customHeight="1" x14ac:dyDescent="0.25">
      <c r="B61" s="493"/>
      <c r="C61" s="493"/>
      <c r="D61" s="450"/>
      <c r="E61" s="486"/>
      <c r="F61" s="450"/>
      <c r="G61" s="486"/>
      <c r="H61" s="450"/>
      <c r="I61" s="486"/>
      <c r="J61" s="450"/>
      <c r="K61" s="486"/>
      <c r="L61" s="450"/>
      <c r="M61" s="486"/>
      <c r="N61" s="507"/>
      <c r="O61" s="475"/>
      <c r="P61" s="509"/>
      <c r="Q61" s="475"/>
      <c r="R61" s="509"/>
    </row>
    <row r="62" spans="2:21" ht="17.25" customHeight="1" x14ac:dyDescent="0.25">
      <c r="B62" s="493"/>
      <c r="C62" s="493"/>
      <c r="D62" s="450"/>
      <c r="E62" s="486"/>
      <c r="F62" s="450"/>
      <c r="G62" s="486"/>
      <c r="H62" s="450"/>
      <c r="I62" s="486"/>
      <c r="J62" s="450"/>
      <c r="K62" s="486"/>
      <c r="L62" s="450"/>
      <c r="M62" s="486"/>
      <c r="N62" s="507"/>
      <c r="O62" s="475"/>
      <c r="P62" s="509"/>
      <c r="Q62" s="475"/>
      <c r="R62" s="509"/>
    </row>
    <row r="63" spans="2:21" ht="17.25" customHeight="1" thickBot="1" x14ac:dyDescent="0.3">
      <c r="B63" s="564"/>
      <c r="C63" s="493"/>
      <c r="D63" s="477"/>
      <c r="E63" s="487"/>
      <c r="F63" s="451"/>
      <c r="G63" s="487"/>
      <c r="H63" s="451"/>
      <c r="I63" s="487"/>
      <c r="J63" s="451"/>
      <c r="K63" s="487"/>
      <c r="L63" s="451"/>
      <c r="M63" s="487"/>
      <c r="N63" s="498"/>
      <c r="O63" s="476"/>
      <c r="P63" s="478"/>
      <c r="Q63" s="476"/>
      <c r="R63" s="478"/>
    </row>
    <row r="64" spans="2:21" ht="17.25" customHeight="1" x14ac:dyDescent="0.25">
      <c r="B64" s="206" t="s">
        <v>541</v>
      </c>
      <c r="C64" s="197">
        <v>1510</v>
      </c>
      <c r="D64" s="198">
        <f t="shared" ref="D64:D66" si="0">SUM(F64,H64,J64,L64,N64,P64,R64)</f>
        <v>0</v>
      </c>
      <c r="E64" s="196">
        <v>67</v>
      </c>
      <c r="F64" s="173">
        <v>0</v>
      </c>
      <c r="G64" s="165">
        <v>900</v>
      </c>
      <c r="H64" s="178">
        <v>0</v>
      </c>
      <c r="I64" s="172">
        <v>348</v>
      </c>
      <c r="J64" s="173">
        <v>0</v>
      </c>
      <c r="K64" s="165">
        <v>163</v>
      </c>
      <c r="L64" s="178">
        <v>0</v>
      </c>
      <c r="M64" s="172">
        <v>31</v>
      </c>
      <c r="N64" s="173">
        <v>0</v>
      </c>
      <c r="O64" s="172">
        <v>1</v>
      </c>
      <c r="P64" s="173">
        <v>0</v>
      </c>
      <c r="Q64" s="172">
        <v>0</v>
      </c>
      <c r="R64" s="173">
        <v>0</v>
      </c>
      <c r="S64" s="222"/>
      <c r="T64" s="222"/>
    </row>
    <row r="65" spans="2:22" ht="18" customHeight="1" x14ac:dyDescent="0.25">
      <c r="B65" s="194" t="s">
        <v>540</v>
      </c>
      <c r="C65" s="199">
        <v>1527</v>
      </c>
      <c r="D65" s="200">
        <f t="shared" si="0"/>
        <v>0</v>
      </c>
      <c r="E65" s="170">
        <v>67</v>
      </c>
      <c r="F65" s="175">
        <v>0</v>
      </c>
      <c r="G65" s="170">
        <v>917</v>
      </c>
      <c r="H65" s="179">
        <v>0</v>
      </c>
      <c r="I65" s="174">
        <v>348</v>
      </c>
      <c r="J65" s="175">
        <v>0</v>
      </c>
      <c r="K65" s="170">
        <v>163</v>
      </c>
      <c r="L65" s="179">
        <v>0</v>
      </c>
      <c r="M65" s="174">
        <v>31</v>
      </c>
      <c r="N65" s="175">
        <v>0</v>
      </c>
      <c r="O65" s="174">
        <v>1</v>
      </c>
      <c r="P65" s="175">
        <v>0</v>
      </c>
      <c r="Q65" s="174">
        <v>0</v>
      </c>
      <c r="R65" s="175">
        <v>0</v>
      </c>
      <c r="S65" s="222"/>
      <c r="T65" s="222"/>
    </row>
    <row r="66" spans="2:22" ht="17.25" customHeight="1" x14ac:dyDescent="0.25">
      <c r="B66" s="195" t="s">
        <v>588</v>
      </c>
      <c r="C66" s="199">
        <v>1440</v>
      </c>
      <c r="D66" s="200">
        <f t="shared" si="0"/>
        <v>0</v>
      </c>
      <c r="E66" s="171">
        <v>52</v>
      </c>
      <c r="F66" s="177">
        <v>0</v>
      </c>
      <c r="G66" s="171">
        <v>802</v>
      </c>
      <c r="H66" s="180">
        <v>0</v>
      </c>
      <c r="I66" s="176">
        <v>431</v>
      </c>
      <c r="J66" s="177">
        <v>0</v>
      </c>
      <c r="K66" s="171">
        <v>150</v>
      </c>
      <c r="L66" s="180">
        <v>0</v>
      </c>
      <c r="M66" s="176">
        <v>4</v>
      </c>
      <c r="N66" s="177">
        <v>0</v>
      </c>
      <c r="O66" s="176">
        <v>1</v>
      </c>
      <c r="P66" s="177">
        <v>0</v>
      </c>
      <c r="Q66" s="176">
        <v>0</v>
      </c>
      <c r="R66" s="177">
        <v>0</v>
      </c>
      <c r="S66" s="222"/>
      <c r="T66" s="222"/>
    </row>
    <row r="67" spans="2:22" ht="17.25" customHeight="1" thickBot="1" x14ac:dyDescent="0.3">
      <c r="B67" s="166" t="s">
        <v>589</v>
      </c>
      <c r="C67" s="201">
        <v>1440</v>
      </c>
      <c r="D67" s="202">
        <f>SUM(F67,H67,J67,L67,N67,P67,R67)</f>
        <v>0</v>
      </c>
      <c r="E67" s="167">
        <v>52</v>
      </c>
      <c r="F67" s="168">
        <v>0</v>
      </c>
      <c r="G67" s="167">
        <v>802</v>
      </c>
      <c r="H67" s="181">
        <v>0</v>
      </c>
      <c r="I67" s="169">
        <v>431</v>
      </c>
      <c r="J67" s="168">
        <v>0</v>
      </c>
      <c r="K67" s="167">
        <v>150</v>
      </c>
      <c r="L67" s="181">
        <v>0</v>
      </c>
      <c r="M67" s="169">
        <v>4</v>
      </c>
      <c r="N67" s="168">
        <v>0</v>
      </c>
      <c r="O67" s="169">
        <v>1</v>
      </c>
      <c r="P67" s="168">
        <v>0</v>
      </c>
      <c r="Q67" s="169">
        <v>0</v>
      </c>
      <c r="R67" s="168">
        <v>0</v>
      </c>
      <c r="S67" s="222"/>
      <c r="T67" s="222"/>
    </row>
    <row r="68" spans="2:22" ht="17.25" customHeight="1" x14ac:dyDescent="0.25">
      <c r="B68" s="47"/>
      <c r="Q68" s="33"/>
      <c r="R68" s="33"/>
      <c r="S68" s="33"/>
    </row>
    <row r="69" spans="2:22" ht="17.25" customHeight="1" x14ac:dyDescent="0.25">
      <c r="B69" s="344" t="s">
        <v>295</v>
      </c>
      <c r="C69" s="344"/>
      <c r="D69" s="344"/>
      <c r="E69" s="344"/>
      <c r="F69" s="344"/>
      <c r="G69" s="344"/>
    </row>
    <row r="70" spans="2:22" ht="17.25" customHeight="1" thickBot="1" x14ac:dyDescent="0.3">
      <c r="K70" s="554" t="s">
        <v>210</v>
      </c>
      <c r="L70" s="554"/>
      <c r="M70" s="554"/>
      <c r="N70" s="47"/>
      <c r="O70" s="47"/>
      <c r="P70" s="47"/>
      <c r="Q70" s="47"/>
      <c r="R70" s="47"/>
    </row>
    <row r="71" spans="2:22" ht="17.25" customHeight="1" x14ac:dyDescent="0.25">
      <c r="B71" s="419" t="s">
        <v>346</v>
      </c>
      <c r="C71" s="466" t="s">
        <v>203</v>
      </c>
      <c r="D71" s="467"/>
      <c r="E71" s="467"/>
      <c r="F71" s="467"/>
      <c r="G71" s="467"/>
      <c r="H71" s="467"/>
      <c r="I71" s="468"/>
      <c r="K71" s="274"/>
      <c r="L71" s="275"/>
      <c r="M71" s="275"/>
      <c r="N71" s="275"/>
      <c r="O71" s="275"/>
      <c r="P71" s="275"/>
      <c r="Q71" s="275"/>
      <c r="R71" s="276"/>
    </row>
    <row r="72" spans="2:22" ht="17.25" customHeight="1" thickBot="1" x14ac:dyDescent="0.3">
      <c r="B72" s="420"/>
      <c r="C72" s="469"/>
      <c r="D72" s="470"/>
      <c r="E72" s="470"/>
      <c r="F72" s="470"/>
      <c r="G72" s="470"/>
      <c r="H72" s="470"/>
      <c r="I72" s="471"/>
      <c r="K72" s="277"/>
      <c r="L72" s="278"/>
      <c r="M72" s="278"/>
      <c r="N72" s="278"/>
      <c r="O72" s="278"/>
      <c r="P72" s="278"/>
      <c r="Q72" s="278"/>
      <c r="R72" s="279"/>
    </row>
    <row r="73" spans="2:22" ht="17.25" customHeight="1" x14ac:dyDescent="0.25">
      <c r="B73" s="420"/>
      <c r="C73" s="422" t="s">
        <v>259</v>
      </c>
      <c r="D73" s="454" t="s">
        <v>349</v>
      </c>
      <c r="E73" s="454" t="s">
        <v>350</v>
      </c>
      <c r="F73" s="454" t="s">
        <v>351</v>
      </c>
      <c r="G73" s="454" t="s">
        <v>352</v>
      </c>
      <c r="H73" s="463" t="s">
        <v>429</v>
      </c>
      <c r="I73" s="463" t="s">
        <v>448</v>
      </c>
      <c r="K73" s="277"/>
      <c r="L73" s="278"/>
      <c r="M73" s="278"/>
      <c r="N73" s="278"/>
      <c r="O73" s="278"/>
      <c r="P73" s="278"/>
      <c r="Q73" s="278"/>
      <c r="R73" s="279"/>
    </row>
    <row r="74" spans="2:22" ht="17.25" customHeight="1" x14ac:dyDescent="0.25">
      <c r="B74" s="420"/>
      <c r="C74" s="423"/>
      <c r="D74" s="455"/>
      <c r="E74" s="455"/>
      <c r="F74" s="455"/>
      <c r="G74" s="455"/>
      <c r="H74" s="464"/>
      <c r="I74" s="464"/>
      <c r="K74" s="277"/>
      <c r="L74" s="278"/>
      <c r="M74" s="278"/>
      <c r="N74" s="278"/>
      <c r="O74" s="278"/>
      <c r="P74" s="278"/>
      <c r="Q74" s="278"/>
      <c r="R74" s="279"/>
    </row>
    <row r="75" spans="2:22" ht="17.25" customHeight="1" thickBot="1" x14ac:dyDescent="0.3">
      <c r="B75" s="421"/>
      <c r="C75" s="424"/>
      <c r="D75" s="456"/>
      <c r="E75" s="456"/>
      <c r="F75" s="456"/>
      <c r="G75" s="456"/>
      <c r="H75" s="465"/>
      <c r="I75" s="465"/>
      <c r="K75" s="277"/>
      <c r="L75" s="278"/>
      <c r="M75" s="278"/>
      <c r="N75" s="278"/>
      <c r="O75" s="278"/>
      <c r="P75" s="278"/>
      <c r="Q75" s="278"/>
      <c r="R75" s="279"/>
      <c r="U75" s="47"/>
      <c r="V75" s="47"/>
    </row>
    <row r="76" spans="2:22" ht="17.25" customHeight="1" thickBot="1" x14ac:dyDescent="0.3">
      <c r="B76" s="122">
        <f>SUM(C76:I76)</f>
        <v>0</v>
      </c>
      <c r="C76" s="123">
        <v>0</v>
      </c>
      <c r="D76" s="124">
        <v>0</v>
      </c>
      <c r="E76" s="125">
        <v>0</v>
      </c>
      <c r="F76" s="125">
        <v>0</v>
      </c>
      <c r="G76" s="125">
        <v>0</v>
      </c>
      <c r="H76" s="126">
        <v>0</v>
      </c>
      <c r="I76" s="126">
        <v>0</v>
      </c>
      <c r="K76" s="280"/>
      <c r="L76" s="281"/>
      <c r="M76" s="281"/>
      <c r="N76" s="281"/>
      <c r="O76" s="281"/>
      <c r="P76" s="281"/>
      <c r="Q76" s="281"/>
      <c r="R76" s="282"/>
      <c r="U76" s="47"/>
      <c r="V76" s="47"/>
    </row>
    <row r="77" spans="2:22" ht="17.25" customHeight="1" x14ac:dyDescent="0.25">
      <c r="U77" s="47"/>
      <c r="V77" s="47"/>
    </row>
    <row r="78" spans="2:22" ht="17.25" customHeight="1" x14ac:dyDescent="0.25">
      <c r="B78" s="285" t="s">
        <v>337</v>
      </c>
      <c r="C78" s="285"/>
      <c r="D78" s="285"/>
      <c r="E78" s="285"/>
      <c r="F78" s="285"/>
      <c r="G78" s="285"/>
      <c r="H78" s="11"/>
      <c r="I78" s="11"/>
      <c r="J78" s="11"/>
      <c r="K78" s="11"/>
      <c r="L78" s="11"/>
      <c r="M78" s="11"/>
      <c r="N78" s="11"/>
      <c r="O78" s="11"/>
      <c r="P78" s="11"/>
      <c r="Q78" s="11"/>
      <c r="V78" s="11"/>
    </row>
    <row r="79" spans="2:22" ht="17.25" customHeight="1" thickBot="1" x14ac:dyDescent="0.3">
      <c r="B79" s="33"/>
      <c r="C79" s="33"/>
      <c r="D79" s="33"/>
      <c r="E79" s="33"/>
      <c r="F79" s="33"/>
      <c r="G79" s="33"/>
      <c r="H79" s="11"/>
      <c r="I79" s="11"/>
      <c r="J79" s="11"/>
      <c r="K79" s="11"/>
      <c r="L79" s="11"/>
      <c r="M79" s="11"/>
      <c r="N79" s="11"/>
      <c r="O79" s="11"/>
      <c r="P79" s="11"/>
      <c r="Q79" s="59"/>
      <c r="R79" s="59"/>
      <c r="V79" s="11"/>
    </row>
    <row r="80" spans="2:22" ht="18" customHeight="1" x14ac:dyDescent="0.25">
      <c r="B80" s="482" t="s">
        <v>345</v>
      </c>
      <c r="C80" s="457" t="s">
        <v>338</v>
      </c>
      <c r="D80" s="458"/>
      <c r="E80" s="458"/>
      <c r="F80" s="458"/>
      <c r="G80" s="458"/>
      <c r="H80" s="458"/>
      <c r="I80" s="458"/>
      <c r="J80" s="457" t="s">
        <v>392</v>
      </c>
      <c r="K80" s="479"/>
      <c r="L80" s="482" t="s">
        <v>393</v>
      </c>
      <c r="M80" s="482" t="s">
        <v>394</v>
      </c>
      <c r="N80" s="457" t="s">
        <v>397</v>
      </c>
      <c r="O80" s="457" t="s">
        <v>203</v>
      </c>
      <c r="P80" s="479"/>
    </row>
    <row r="81" spans="2:22" ht="18" customHeight="1" x14ac:dyDescent="0.25">
      <c r="B81" s="483"/>
      <c r="C81" s="459"/>
      <c r="D81" s="460"/>
      <c r="E81" s="460"/>
      <c r="F81" s="460"/>
      <c r="G81" s="460"/>
      <c r="H81" s="460"/>
      <c r="I81" s="460"/>
      <c r="J81" s="480"/>
      <c r="K81" s="481"/>
      <c r="L81" s="483"/>
      <c r="M81" s="483"/>
      <c r="N81" s="459"/>
      <c r="O81" s="480"/>
      <c r="P81" s="481"/>
    </row>
    <row r="82" spans="2:22" ht="18" customHeight="1" x14ac:dyDescent="0.25">
      <c r="B82" s="483"/>
      <c r="C82" s="459"/>
      <c r="D82" s="460"/>
      <c r="E82" s="460"/>
      <c r="F82" s="460"/>
      <c r="G82" s="460"/>
      <c r="H82" s="460"/>
      <c r="I82" s="460"/>
      <c r="J82" s="510" t="s">
        <v>395</v>
      </c>
      <c r="K82" s="477" t="s">
        <v>396</v>
      </c>
      <c r="L82" s="483"/>
      <c r="M82" s="483"/>
      <c r="N82" s="459"/>
      <c r="O82" s="486" t="s">
        <v>499</v>
      </c>
      <c r="P82" s="450" t="s">
        <v>391</v>
      </c>
    </row>
    <row r="83" spans="2:22" ht="19.5" customHeight="1" thickBot="1" x14ac:dyDescent="0.3">
      <c r="B83" s="484"/>
      <c r="C83" s="461"/>
      <c r="D83" s="462"/>
      <c r="E83" s="462"/>
      <c r="F83" s="462"/>
      <c r="G83" s="462"/>
      <c r="H83" s="462"/>
      <c r="I83" s="462"/>
      <c r="J83" s="476"/>
      <c r="K83" s="478"/>
      <c r="L83" s="484"/>
      <c r="M83" s="484"/>
      <c r="N83" s="461"/>
      <c r="O83" s="487"/>
      <c r="P83" s="451"/>
    </row>
    <row r="84" spans="2:22" ht="17.25" customHeight="1" x14ac:dyDescent="0.25">
      <c r="B84" s="406" t="s">
        <v>260</v>
      </c>
      <c r="C84" s="555" t="s">
        <v>524</v>
      </c>
      <c r="D84" s="556"/>
      <c r="E84" s="556"/>
      <c r="F84" s="556"/>
      <c r="G84" s="556"/>
      <c r="H84" s="556"/>
      <c r="I84" s="557"/>
      <c r="J84" s="69" t="s">
        <v>160</v>
      </c>
      <c r="K84" s="70" t="s">
        <v>160</v>
      </c>
      <c r="L84" s="98">
        <v>54</v>
      </c>
      <c r="M84" s="99">
        <v>4</v>
      </c>
      <c r="N84" s="100">
        <v>177</v>
      </c>
      <c r="O84" s="101">
        <v>0</v>
      </c>
      <c r="P84" s="102">
        <v>177</v>
      </c>
    </row>
    <row r="85" spans="2:22" ht="17.25" customHeight="1" x14ac:dyDescent="0.25">
      <c r="B85" s="406"/>
      <c r="C85" s="336" t="s">
        <v>525</v>
      </c>
      <c r="D85" s="325"/>
      <c r="E85" s="325"/>
      <c r="F85" s="325"/>
      <c r="G85" s="325"/>
      <c r="H85" s="325"/>
      <c r="I85" s="326"/>
      <c r="J85" s="71" t="s">
        <v>160</v>
      </c>
      <c r="K85" s="72" t="s">
        <v>160</v>
      </c>
      <c r="L85" s="103">
        <v>62</v>
      </c>
      <c r="M85" s="104">
        <v>6</v>
      </c>
      <c r="N85" s="105">
        <v>210</v>
      </c>
      <c r="O85" s="106">
        <v>0</v>
      </c>
      <c r="P85" s="107">
        <v>210</v>
      </c>
    </row>
    <row r="86" spans="2:22" ht="17.25" customHeight="1" x14ac:dyDescent="0.25">
      <c r="B86" s="406"/>
      <c r="C86" s="336" t="s">
        <v>526</v>
      </c>
      <c r="D86" s="325"/>
      <c r="E86" s="325"/>
      <c r="F86" s="325"/>
      <c r="G86" s="325"/>
      <c r="H86" s="325"/>
      <c r="I86" s="326"/>
      <c r="J86" s="71" t="s">
        <v>160</v>
      </c>
      <c r="K86" s="72" t="s">
        <v>160</v>
      </c>
      <c r="L86" s="103">
        <v>78</v>
      </c>
      <c r="M86" s="104">
        <v>5</v>
      </c>
      <c r="N86" s="105">
        <v>123</v>
      </c>
      <c r="O86" s="106">
        <v>0</v>
      </c>
      <c r="P86" s="107">
        <v>123</v>
      </c>
    </row>
    <row r="87" spans="2:22" ht="17.25" customHeight="1" x14ac:dyDescent="0.25">
      <c r="B87" s="406"/>
      <c r="C87" s="238" t="s">
        <v>528</v>
      </c>
      <c r="D87" s="239"/>
      <c r="E87" s="239"/>
      <c r="F87" s="239"/>
      <c r="G87" s="239"/>
      <c r="H87" s="239"/>
      <c r="I87" s="240"/>
      <c r="J87" s="77" t="s">
        <v>160</v>
      </c>
      <c r="K87" s="78" t="s">
        <v>160</v>
      </c>
      <c r="L87" s="216">
        <v>128</v>
      </c>
      <c r="M87" s="217">
        <v>10</v>
      </c>
      <c r="N87" s="218">
        <v>435</v>
      </c>
      <c r="O87" s="219">
        <v>0</v>
      </c>
      <c r="P87" s="220">
        <v>435</v>
      </c>
    </row>
    <row r="88" spans="2:22" ht="17.25" customHeight="1" thickBot="1" x14ac:dyDescent="0.3">
      <c r="B88" s="406"/>
      <c r="C88" s="558" t="s">
        <v>527</v>
      </c>
      <c r="D88" s="559"/>
      <c r="E88" s="559"/>
      <c r="F88" s="559"/>
      <c r="G88" s="559"/>
      <c r="H88" s="559"/>
      <c r="I88" s="560"/>
      <c r="J88" s="73" t="s">
        <v>160</v>
      </c>
      <c r="K88" s="74" t="s">
        <v>160</v>
      </c>
      <c r="L88" s="108">
        <v>102</v>
      </c>
      <c r="M88" s="109">
        <v>8</v>
      </c>
      <c r="N88" s="110">
        <v>330</v>
      </c>
      <c r="O88" s="111">
        <v>0</v>
      </c>
      <c r="P88" s="112">
        <v>330</v>
      </c>
      <c r="V88" s="11"/>
    </row>
    <row r="89" spans="2:22" ht="17.25" customHeight="1" x14ac:dyDescent="0.25">
      <c r="B89" s="417" t="s">
        <v>261</v>
      </c>
      <c r="C89" s="410"/>
      <c r="D89" s="411"/>
      <c r="E89" s="411"/>
      <c r="F89" s="411"/>
      <c r="G89" s="411"/>
      <c r="H89" s="411"/>
      <c r="I89" s="412"/>
      <c r="J89" s="75"/>
      <c r="K89" s="76"/>
      <c r="L89" s="98"/>
      <c r="M89" s="99"/>
      <c r="N89" s="113"/>
      <c r="O89" s="101"/>
      <c r="P89" s="102"/>
      <c r="V89" s="14"/>
    </row>
    <row r="90" spans="2:22" ht="17.25" customHeight="1" thickBot="1" x14ac:dyDescent="0.3">
      <c r="B90" s="418"/>
      <c r="C90" s="433"/>
      <c r="D90" s="434"/>
      <c r="E90" s="434"/>
      <c r="F90" s="434"/>
      <c r="G90" s="434"/>
      <c r="H90" s="434"/>
      <c r="I90" s="435"/>
      <c r="J90" s="77"/>
      <c r="K90" s="78"/>
      <c r="L90" s="108"/>
      <c r="M90" s="109"/>
      <c r="N90" s="115"/>
      <c r="O90" s="111"/>
      <c r="P90" s="112"/>
      <c r="V90" s="14"/>
    </row>
    <row r="91" spans="2:22" ht="17.25" customHeight="1" x14ac:dyDescent="0.25">
      <c r="B91" s="406" t="s">
        <v>262</v>
      </c>
      <c r="C91" s="410"/>
      <c r="D91" s="411"/>
      <c r="E91" s="411"/>
      <c r="F91" s="411"/>
      <c r="G91" s="411"/>
      <c r="H91" s="411"/>
      <c r="I91" s="412"/>
      <c r="J91" s="69"/>
      <c r="K91" s="70"/>
      <c r="L91" s="98"/>
      <c r="M91" s="99"/>
      <c r="N91" s="113"/>
      <c r="O91" s="101"/>
      <c r="P91" s="102"/>
      <c r="U91" s="38"/>
      <c r="V91" s="38"/>
    </row>
    <row r="92" spans="2:22" ht="17.25" customHeight="1" thickBot="1" x14ac:dyDescent="0.3">
      <c r="B92" s="407"/>
      <c r="C92" s="433"/>
      <c r="D92" s="434"/>
      <c r="E92" s="434"/>
      <c r="F92" s="434"/>
      <c r="G92" s="434"/>
      <c r="H92" s="434"/>
      <c r="I92" s="435"/>
      <c r="J92" s="73"/>
      <c r="K92" s="74"/>
      <c r="L92" s="108"/>
      <c r="M92" s="109"/>
      <c r="N92" s="115"/>
      <c r="O92" s="111"/>
      <c r="P92" s="112"/>
      <c r="U92" s="38"/>
      <c r="V92" s="38"/>
    </row>
    <row r="93" spans="2:22" ht="17.25" customHeight="1" x14ac:dyDescent="0.25">
      <c r="B93" s="405" t="s">
        <v>283</v>
      </c>
      <c r="C93" s="410"/>
      <c r="D93" s="411"/>
      <c r="E93" s="411"/>
      <c r="F93" s="411"/>
      <c r="G93" s="411"/>
      <c r="H93" s="411"/>
      <c r="I93" s="412"/>
      <c r="J93" s="75"/>
      <c r="K93" s="76"/>
      <c r="L93" s="98"/>
      <c r="M93" s="99"/>
      <c r="N93" s="113"/>
      <c r="O93" s="101"/>
      <c r="P93" s="102"/>
      <c r="U93" s="38"/>
      <c r="V93" s="38"/>
    </row>
    <row r="94" spans="2:22" ht="17.25" customHeight="1" x14ac:dyDescent="0.25">
      <c r="B94" s="406"/>
      <c r="C94" s="336"/>
      <c r="D94" s="325"/>
      <c r="E94" s="325"/>
      <c r="F94" s="325"/>
      <c r="G94" s="325"/>
      <c r="H94" s="325"/>
      <c r="I94" s="413"/>
      <c r="J94" s="71"/>
      <c r="K94" s="72"/>
      <c r="L94" s="103"/>
      <c r="M94" s="104"/>
      <c r="N94" s="114"/>
      <c r="O94" s="106"/>
      <c r="P94" s="107"/>
      <c r="U94" s="38"/>
      <c r="V94" s="38"/>
    </row>
    <row r="95" spans="2:22" ht="17.25" customHeight="1" thickBot="1" x14ac:dyDescent="0.3">
      <c r="B95" s="407"/>
      <c r="C95" s="433"/>
      <c r="D95" s="434"/>
      <c r="E95" s="434"/>
      <c r="F95" s="434"/>
      <c r="G95" s="434"/>
      <c r="H95" s="434"/>
      <c r="I95" s="435"/>
      <c r="J95" s="77"/>
      <c r="K95" s="78"/>
      <c r="L95" s="108"/>
      <c r="M95" s="109"/>
      <c r="N95" s="115"/>
      <c r="O95" s="111"/>
      <c r="P95" s="112"/>
      <c r="U95" s="38"/>
      <c r="V95" s="38"/>
    </row>
    <row r="96" spans="2:22" ht="17.25" customHeight="1" x14ac:dyDescent="0.25">
      <c r="B96" s="405" t="s">
        <v>263</v>
      </c>
      <c r="C96" s="410"/>
      <c r="D96" s="411"/>
      <c r="E96" s="411"/>
      <c r="F96" s="411"/>
      <c r="G96" s="411"/>
      <c r="H96" s="411"/>
      <c r="I96" s="412"/>
      <c r="J96" s="69"/>
      <c r="K96" s="70"/>
      <c r="L96" s="98"/>
      <c r="M96" s="99"/>
      <c r="N96" s="116"/>
      <c r="O96" s="101"/>
      <c r="P96" s="102"/>
      <c r="U96" s="38"/>
      <c r="V96" s="38"/>
    </row>
    <row r="97" spans="2:23" ht="17.25" customHeight="1" thickBot="1" x14ac:dyDescent="0.3">
      <c r="B97" s="407"/>
      <c r="C97" s="433"/>
      <c r="D97" s="434"/>
      <c r="E97" s="434"/>
      <c r="F97" s="434"/>
      <c r="G97" s="434"/>
      <c r="H97" s="434"/>
      <c r="I97" s="435"/>
      <c r="J97" s="73"/>
      <c r="K97" s="74"/>
      <c r="L97" s="108"/>
      <c r="M97" s="109"/>
      <c r="N97" s="115"/>
      <c r="O97" s="111"/>
      <c r="P97" s="112"/>
      <c r="U97" s="38"/>
      <c r="V97" s="38"/>
    </row>
    <row r="98" spans="2:23" ht="17.25" customHeight="1" x14ac:dyDescent="0.25">
      <c r="B98" s="405" t="s">
        <v>264</v>
      </c>
      <c r="C98" s="410"/>
      <c r="D98" s="411"/>
      <c r="E98" s="411"/>
      <c r="F98" s="411"/>
      <c r="G98" s="411"/>
      <c r="H98" s="411"/>
      <c r="I98" s="412"/>
      <c r="J98" s="75"/>
      <c r="K98" s="76"/>
      <c r="L98" s="98"/>
      <c r="M98" s="99"/>
      <c r="N98" s="116"/>
      <c r="O98" s="101"/>
      <c r="P98" s="102"/>
      <c r="U98" s="38"/>
      <c r="V98" s="38"/>
    </row>
    <row r="99" spans="2:23" ht="17.25" customHeight="1" x14ac:dyDescent="0.25">
      <c r="B99" s="406"/>
      <c r="C99" s="336"/>
      <c r="D99" s="325"/>
      <c r="E99" s="325"/>
      <c r="F99" s="325"/>
      <c r="G99" s="325"/>
      <c r="H99" s="325"/>
      <c r="I99" s="413"/>
      <c r="J99" s="71"/>
      <c r="K99" s="72"/>
      <c r="L99" s="103"/>
      <c r="M99" s="104"/>
      <c r="N99" s="114"/>
      <c r="O99" s="106"/>
      <c r="P99" s="107"/>
      <c r="U99" s="38"/>
      <c r="V99" s="38"/>
    </row>
    <row r="100" spans="2:23" ht="17.25" customHeight="1" thickBot="1" x14ac:dyDescent="0.3">
      <c r="B100" s="407"/>
      <c r="C100" s="369"/>
      <c r="D100" s="367"/>
      <c r="E100" s="367"/>
      <c r="F100" s="367"/>
      <c r="G100" s="367"/>
      <c r="H100" s="367"/>
      <c r="I100" s="404"/>
      <c r="J100" s="77"/>
      <c r="K100" s="78"/>
      <c r="L100" s="108"/>
      <c r="M100" s="109"/>
      <c r="N100" s="115"/>
      <c r="O100" s="111"/>
      <c r="P100" s="112"/>
      <c r="U100" s="38"/>
      <c r="V100" s="38"/>
    </row>
    <row r="101" spans="2:23" ht="17.25" customHeight="1" x14ac:dyDescent="0.25">
      <c r="B101" s="575" t="s">
        <v>265</v>
      </c>
      <c r="C101" s="410"/>
      <c r="D101" s="411"/>
      <c r="E101" s="411"/>
      <c r="F101" s="411"/>
      <c r="G101" s="411"/>
      <c r="H101" s="411"/>
      <c r="I101" s="412"/>
      <c r="J101" s="69"/>
      <c r="K101" s="70"/>
      <c r="L101" s="98"/>
      <c r="M101" s="99"/>
      <c r="N101" s="117"/>
      <c r="O101" s="101"/>
      <c r="P101" s="102"/>
      <c r="U101" s="38"/>
      <c r="V101" s="38"/>
    </row>
    <row r="102" spans="2:23" ht="17.25" customHeight="1" thickBot="1" x14ac:dyDescent="0.3">
      <c r="B102" s="407"/>
      <c r="C102" s="433"/>
      <c r="D102" s="434"/>
      <c r="E102" s="434"/>
      <c r="F102" s="434"/>
      <c r="G102" s="434"/>
      <c r="H102" s="434"/>
      <c r="I102" s="435"/>
      <c r="J102" s="73"/>
      <c r="K102" s="74"/>
      <c r="L102" s="108"/>
      <c r="M102" s="109"/>
      <c r="N102" s="115"/>
      <c r="O102" s="111"/>
      <c r="P102" s="119"/>
      <c r="U102" s="38"/>
      <c r="V102" s="38"/>
    </row>
    <row r="103" spans="2:23" ht="17.25" customHeight="1" x14ac:dyDescent="0.25">
      <c r="B103" s="405" t="s">
        <v>266</v>
      </c>
      <c r="C103" s="410" t="s">
        <v>529</v>
      </c>
      <c r="D103" s="411"/>
      <c r="E103" s="411"/>
      <c r="F103" s="411"/>
      <c r="G103" s="411"/>
      <c r="H103" s="411"/>
      <c r="I103" s="412"/>
      <c r="J103" s="75" t="s">
        <v>161</v>
      </c>
      <c r="K103" s="76" t="s">
        <v>160</v>
      </c>
      <c r="L103" s="98">
        <v>6</v>
      </c>
      <c r="M103" s="99">
        <v>1</v>
      </c>
      <c r="N103" s="116">
        <v>15</v>
      </c>
      <c r="O103" s="101">
        <v>0</v>
      </c>
      <c r="P103" s="120">
        <v>15</v>
      </c>
      <c r="U103" s="38"/>
      <c r="V103" s="38"/>
    </row>
    <row r="104" spans="2:23" ht="17.25" customHeight="1" thickBot="1" x14ac:dyDescent="0.3">
      <c r="B104" s="407"/>
      <c r="C104" s="433"/>
      <c r="D104" s="434"/>
      <c r="E104" s="434"/>
      <c r="F104" s="434"/>
      <c r="G104" s="434"/>
      <c r="H104" s="434"/>
      <c r="I104" s="435"/>
      <c r="J104" s="77"/>
      <c r="K104" s="78"/>
      <c r="L104" s="108"/>
      <c r="M104" s="109"/>
      <c r="N104" s="115"/>
      <c r="O104" s="111"/>
      <c r="P104" s="119"/>
      <c r="U104" s="38"/>
      <c r="V104" s="38"/>
    </row>
    <row r="105" spans="2:23" ht="17.25" customHeight="1" x14ac:dyDescent="0.25">
      <c r="B105" s="405" t="s">
        <v>267</v>
      </c>
      <c r="C105" s="410" t="s">
        <v>530</v>
      </c>
      <c r="D105" s="411"/>
      <c r="E105" s="411"/>
      <c r="F105" s="411"/>
      <c r="G105" s="411"/>
      <c r="H105" s="411"/>
      <c r="I105" s="412"/>
      <c r="J105" s="69" t="s">
        <v>161</v>
      </c>
      <c r="K105" s="70" t="s">
        <v>160</v>
      </c>
      <c r="L105" s="98">
        <v>18</v>
      </c>
      <c r="M105" s="99">
        <v>2</v>
      </c>
      <c r="N105" s="116">
        <v>60</v>
      </c>
      <c r="O105" s="101">
        <v>0</v>
      </c>
      <c r="P105" s="120">
        <v>60</v>
      </c>
      <c r="U105" s="38"/>
      <c r="V105" s="38"/>
    </row>
    <row r="106" spans="2:23" ht="17.25" customHeight="1" x14ac:dyDescent="0.25">
      <c r="B106" s="406"/>
      <c r="C106" s="336"/>
      <c r="D106" s="325"/>
      <c r="E106" s="325"/>
      <c r="F106" s="325"/>
      <c r="G106" s="325"/>
      <c r="H106" s="325"/>
      <c r="I106" s="413"/>
      <c r="J106" s="71"/>
      <c r="K106" s="72"/>
      <c r="L106" s="103"/>
      <c r="M106" s="104"/>
      <c r="N106" s="114"/>
      <c r="O106" s="106"/>
      <c r="P106" s="118"/>
      <c r="U106" s="38"/>
      <c r="V106" s="38"/>
    </row>
    <row r="107" spans="2:23" ht="17.25" customHeight="1" thickBot="1" x14ac:dyDescent="0.3">
      <c r="B107" s="407"/>
      <c r="C107" s="369"/>
      <c r="D107" s="367"/>
      <c r="E107" s="367"/>
      <c r="F107" s="367"/>
      <c r="G107" s="367"/>
      <c r="H107" s="367"/>
      <c r="I107" s="404"/>
      <c r="J107" s="73"/>
      <c r="K107" s="74"/>
      <c r="L107" s="108"/>
      <c r="M107" s="109"/>
      <c r="N107" s="115"/>
      <c r="O107" s="111"/>
      <c r="P107" s="119"/>
      <c r="U107" s="38"/>
      <c r="V107" s="38"/>
    </row>
    <row r="108" spans="2:23" ht="17.25" customHeight="1" x14ac:dyDescent="0.25">
      <c r="B108" s="405" t="s">
        <v>313</v>
      </c>
      <c r="C108" s="410" t="s">
        <v>531</v>
      </c>
      <c r="D108" s="411"/>
      <c r="E108" s="411"/>
      <c r="F108" s="411"/>
      <c r="G108" s="411"/>
      <c r="H108" s="411"/>
      <c r="I108" s="412"/>
      <c r="J108" s="75" t="s">
        <v>161</v>
      </c>
      <c r="K108" s="76" t="s">
        <v>160</v>
      </c>
      <c r="L108" s="98">
        <v>28</v>
      </c>
      <c r="M108" s="99">
        <v>2</v>
      </c>
      <c r="N108" s="116">
        <v>90</v>
      </c>
      <c r="O108" s="101">
        <v>0</v>
      </c>
      <c r="P108" s="120">
        <v>90</v>
      </c>
      <c r="U108" s="38"/>
      <c r="V108" s="38"/>
    </row>
    <row r="109" spans="2:23" ht="17.25" customHeight="1" thickBot="1" x14ac:dyDescent="0.3">
      <c r="B109" s="407"/>
      <c r="C109" s="369"/>
      <c r="D109" s="367"/>
      <c r="E109" s="367"/>
      <c r="F109" s="367"/>
      <c r="G109" s="367"/>
      <c r="H109" s="367"/>
      <c r="I109" s="404"/>
      <c r="J109" s="77"/>
      <c r="K109" s="78"/>
      <c r="L109" s="108"/>
      <c r="M109" s="109"/>
      <c r="N109" s="115"/>
      <c r="O109" s="111"/>
      <c r="P109" s="119"/>
      <c r="U109" s="38"/>
      <c r="V109" s="38"/>
    </row>
    <row r="110" spans="2:23" ht="17.25" customHeight="1" thickBot="1" x14ac:dyDescent="0.3">
      <c r="B110" s="65" t="s">
        <v>268</v>
      </c>
      <c r="C110" s="408">
        <v>8</v>
      </c>
      <c r="D110" s="409"/>
      <c r="E110" s="409"/>
      <c r="F110" s="409"/>
      <c r="G110" s="409"/>
      <c r="H110" s="409"/>
      <c r="I110" s="409"/>
      <c r="J110" s="183">
        <f>COUNTIF(J84:J109,"da")</f>
        <v>5</v>
      </c>
      <c r="K110" s="184">
        <f>COUNTIF(K84:K109,"da")</f>
        <v>8</v>
      </c>
      <c r="L110" s="182">
        <v>476</v>
      </c>
      <c r="M110" s="121">
        <v>38</v>
      </c>
      <c r="N110" s="121">
        <v>1440</v>
      </c>
      <c r="O110" s="121">
        <f>SUM(O78:O109)</f>
        <v>0</v>
      </c>
      <c r="P110" s="121">
        <f>SUM(P78:P109)</f>
        <v>1440</v>
      </c>
      <c r="U110" s="38"/>
      <c r="V110" s="38"/>
    </row>
    <row r="111" spans="2:23" ht="17.25" customHeight="1" x14ac:dyDescent="0.25">
      <c r="K111" s="11"/>
      <c r="L111" s="58"/>
      <c r="U111" s="38"/>
      <c r="V111" s="38"/>
    </row>
    <row r="112" spans="2:23" ht="17.25" customHeight="1" x14ac:dyDescent="0.25">
      <c r="B112" s="285" t="s">
        <v>339</v>
      </c>
      <c r="C112" s="285"/>
      <c r="D112" s="285"/>
      <c r="E112" s="285"/>
      <c r="F112" s="285"/>
      <c r="G112" s="285"/>
      <c r="H112" s="285"/>
      <c r="I112" s="16"/>
      <c r="J112" s="16"/>
      <c r="K112" s="16"/>
      <c r="L112" s="16"/>
      <c r="M112" s="16"/>
      <c r="N112" s="16"/>
      <c r="Q112" s="33"/>
      <c r="R112" s="33"/>
      <c r="S112" s="33"/>
      <c r="T112" s="33"/>
      <c r="U112" s="33"/>
      <c r="V112" s="33"/>
      <c r="W112" s="5"/>
    </row>
    <row r="113" spans="1:23" ht="17.25" customHeight="1" thickBot="1" x14ac:dyDescent="0.3">
      <c r="A113" s="16"/>
      <c r="B113" s="16"/>
      <c r="C113" s="16"/>
      <c r="D113" s="16"/>
      <c r="E113" s="16"/>
      <c r="F113" s="16"/>
      <c r="G113" s="16"/>
      <c r="H113" s="16"/>
      <c r="I113" s="16"/>
      <c r="J113" s="16"/>
      <c r="K113" s="16"/>
      <c r="L113" s="16"/>
      <c r="M113" s="16"/>
      <c r="N113" s="16"/>
      <c r="Q113" s="33"/>
      <c r="R113" s="33"/>
      <c r="S113" s="33"/>
      <c r="T113" s="33"/>
      <c r="U113" s="33"/>
      <c r="V113" s="33"/>
      <c r="W113" s="5"/>
    </row>
    <row r="114" spans="1:23" ht="17.25" customHeight="1" x14ac:dyDescent="0.25">
      <c r="B114" s="457" t="s">
        <v>163</v>
      </c>
      <c r="C114" s="458"/>
      <c r="D114" s="458"/>
      <c r="E114" s="458"/>
      <c r="F114" s="458"/>
      <c r="G114" s="458"/>
      <c r="H114" s="479"/>
      <c r="I114" s="571" t="s">
        <v>24</v>
      </c>
      <c r="J114" s="445" t="s">
        <v>203</v>
      </c>
      <c r="K114" s="446"/>
      <c r="L114" s="446"/>
      <c r="M114" s="446"/>
      <c r="N114" s="447"/>
      <c r="P114" s="48"/>
      <c r="Q114" s="48"/>
      <c r="R114" s="33"/>
      <c r="S114" s="33"/>
      <c r="T114" s="33"/>
      <c r="U114" s="33"/>
      <c r="V114" s="33"/>
      <c r="W114" s="5"/>
    </row>
    <row r="115" spans="1:23" ht="17.25" customHeight="1" x14ac:dyDescent="0.25">
      <c r="B115" s="459"/>
      <c r="C115" s="460"/>
      <c r="D115" s="460"/>
      <c r="E115" s="460"/>
      <c r="F115" s="460"/>
      <c r="G115" s="460"/>
      <c r="H115" s="507"/>
      <c r="I115" s="572"/>
      <c r="J115" s="486" t="s">
        <v>259</v>
      </c>
      <c r="K115" s="448" t="s">
        <v>349</v>
      </c>
      <c r="L115" s="448" t="s">
        <v>350</v>
      </c>
      <c r="M115" s="448" t="s">
        <v>351</v>
      </c>
      <c r="N115" s="450" t="s">
        <v>352</v>
      </c>
      <c r="P115" s="48"/>
      <c r="Q115" s="48"/>
      <c r="R115" s="33"/>
      <c r="S115" s="33"/>
      <c r="T115" s="33"/>
      <c r="U115" s="33"/>
      <c r="V115" s="33"/>
      <c r="W115" s="5"/>
    </row>
    <row r="116" spans="1:23" ht="17.25" customHeight="1" thickBot="1" x14ac:dyDescent="0.3">
      <c r="B116" s="461"/>
      <c r="C116" s="462"/>
      <c r="D116" s="462"/>
      <c r="E116" s="462"/>
      <c r="F116" s="462"/>
      <c r="G116" s="462"/>
      <c r="H116" s="498"/>
      <c r="I116" s="572"/>
      <c r="J116" s="487"/>
      <c r="K116" s="449"/>
      <c r="L116" s="449"/>
      <c r="M116" s="449"/>
      <c r="N116" s="451"/>
      <c r="P116" s="48"/>
      <c r="Q116" s="48"/>
      <c r="R116" s="33"/>
      <c r="S116" s="33"/>
      <c r="T116" s="33"/>
      <c r="U116" s="33"/>
      <c r="V116" s="33"/>
      <c r="W116" s="5"/>
    </row>
    <row r="117" spans="1:23" ht="17.25" customHeight="1" x14ac:dyDescent="0.25">
      <c r="B117" s="425" t="s">
        <v>487</v>
      </c>
      <c r="C117" s="426"/>
      <c r="D117" s="426"/>
      <c r="E117" s="426"/>
      <c r="F117" s="426"/>
      <c r="G117" s="426"/>
      <c r="H117" s="426"/>
      <c r="I117" s="203">
        <v>62</v>
      </c>
      <c r="J117" s="234">
        <v>6</v>
      </c>
      <c r="K117" s="237">
        <v>26</v>
      </c>
      <c r="L117" s="237">
        <v>15</v>
      </c>
      <c r="M117" s="237">
        <v>13</v>
      </c>
      <c r="N117" s="233">
        <v>2</v>
      </c>
      <c r="P117" s="48"/>
      <c r="Q117" s="48"/>
      <c r="R117" s="33"/>
      <c r="S117" s="33"/>
      <c r="T117" s="33"/>
      <c r="U117" s="33"/>
      <c r="V117" s="33"/>
      <c r="W117" s="5"/>
    </row>
    <row r="118" spans="1:23" ht="17.25" customHeight="1" x14ac:dyDescent="0.25">
      <c r="B118" s="323" t="s">
        <v>269</v>
      </c>
      <c r="C118" s="324"/>
      <c r="D118" s="324"/>
      <c r="E118" s="324"/>
      <c r="F118" s="324"/>
      <c r="G118" s="324"/>
      <c r="H118" s="324"/>
      <c r="I118" s="204">
        <f t="shared" ref="I118:I122" si="1">SUM(J118:N118)</f>
        <v>0</v>
      </c>
      <c r="J118" s="234">
        <v>0</v>
      </c>
      <c r="K118" s="90">
        <v>0</v>
      </c>
      <c r="L118" s="90">
        <v>0</v>
      </c>
      <c r="M118" s="90">
        <v>0</v>
      </c>
      <c r="N118" s="91">
        <v>0</v>
      </c>
      <c r="P118" s="48"/>
      <c r="Q118" s="48"/>
      <c r="R118" s="33"/>
      <c r="S118" s="33"/>
      <c r="T118" s="33"/>
      <c r="U118" s="33"/>
      <c r="V118" s="33"/>
    </row>
    <row r="119" spans="1:23" ht="17.25" customHeight="1" x14ac:dyDescent="0.25">
      <c r="B119" s="309" t="s">
        <v>399</v>
      </c>
      <c r="C119" s="310"/>
      <c r="D119" s="310"/>
      <c r="E119" s="310"/>
      <c r="F119" s="310"/>
      <c r="G119" s="310"/>
      <c r="H119" s="310"/>
      <c r="I119" s="204">
        <v>1</v>
      </c>
      <c r="J119" s="235">
        <v>0</v>
      </c>
      <c r="K119" s="92">
        <v>0</v>
      </c>
      <c r="L119" s="92">
        <v>1</v>
      </c>
      <c r="M119" s="92">
        <v>0</v>
      </c>
      <c r="N119" s="93">
        <v>0</v>
      </c>
      <c r="P119" s="48"/>
      <c r="Q119" s="48"/>
      <c r="R119" s="33"/>
      <c r="S119" s="33"/>
      <c r="T119" s="33"/>
      <c r="U119" s="33"/>
      <c r="V119" s="33"/>
    </row>
    <row r="120" spans="1:23" ht="17.25" customHeight="1" x14ac:dyDescent="0.25">
      <c r="B120" s="309" t="s">
        <v>299</v>
      </c>
      <c r="C120" s="310"/>
      <c r="D120" s="310"/>
      <c r="E120" s="310"/>
      <c r="F120" s="310"/>
      <c r="G120" s="310"/>
      <c r="H120" s="310"/>
      <c r="I120" s="204">
        <v>16</v>
      </c>
      <c r="J120" s="235">
        <v>3</v>
      </c>
      <c r="K120" s="92">
        <v>5</v>
      </c>
      <c r="L120" s="92">
        <v>3</v>
      </c>
      <c r="M120" s="92">
        <v>5</v>
      </c>
      <c r="N120" s="93">
        <v>0</v>
      </c>
      <c r="P120" s="48"/>
      <c r="Q120" s="48"/>
      <c r="R120" s="33"/>
      <c r="S120" s="33"/>
      <c r="T120" s="33"/>
      <c r="U120" s="33"/>
      <c r="V120" s="33"/>
    </row>
    <row r="121" spans="1:23" ht="17.25" customHeight="1" x14ac:dyDescent="0.25">
      <c r="B121" s="309" t="s">
        <v>270</v>
      </c>
      <c r="C121" s="310"/>
      <c r="D121" s="310"/>
      <c r="E121" s="310"/>
      <c r="F121" s="310"/>
      <c r="G121" s="310"/>
      <c r="H121" s="310"/>
      <c r="I121" s="204">
        <v>26</v>
      </c>
      <c r="J121" s="235">
        <v>1</v>
      </c>
      <c r="K121" s="92">
        <v>13</v>
      </c>
      <c r="L121" s="94">
        <v>6</v>
      </c>
      <c r="M121" s="94">
        <v>5</v>
      </c>
      <c r="N121" s="95">
        <v>1</v>
      </c>
      <c r="P121" s="48"/>
      <c r="Q121" s="48"/>
      <c r="R121" s="33"/>
      <c r="S121" s="33"/>
      <c r="T121" s="33"/>
      <c r="U121" s="33"/>
      <c r="V121" s="33"/>
    </row>
    <row r="122" spans="1:23" ht="17.25" customHeight="1" x14ac:dyDescent="0.25">
      <c r="B122" s="309" t="s">
        <v>271</v>
      </c>
      <c r="C122" s="310"/>
      <c r="D122" s="310"/>
      <c r="E122" s="310"/>
      <c r="F122" s="310"/>
      <c r="G122" s="310"/>
      <c r="H122" s="310"/>
      <c r="I122" s="204">
        <f t="shared" si="1"/>
        <v>0</v>
      </c>
      <c r="J122" s="235">
        <v>0</v>
      </c>
      <c r="K122" s="92">
        <v>0</v>
      </c>
      <c r="L122" s="92">
        <v>0</v>
      </c>
      <c r="M122" s="92">
        <v>0</v>
      </c>
      <c r="N122" s="93">
        <v>0</v>
      </c>
      <c r="P122" s="48"/>
      <c r="Q122" s="48"/>
      <c r="R122" s="33"/>
      <c r="S122" s="33"/>
      <c r="T122" s="33"/>
      <c r="U122" s="33"/>
      <c r="V122" s="33"/>
    </row>
    <row r="123" spans="1:23" ht="17.25" customHeight="1" x14ac:dyDescent="0.25">
      <c r="B123" s="309" t="s">
        <v>272</v>
      </c>
      <c r="C123" s="310"/>
      <c r="D123" s="310"/>
      <c r="E123" s="310"/>
      <c r="F123" s="310"/>
      <c r="G123" s="310"/>
      <c r="H123" s="310"/>
      <c r="I123" s="204">
        <v>16</v>
      </c>
      <c r="J123" s="235">
        <v>1</v>
      </c>
      <c r="K123" s="92">
        <v>6</v>
      </c>
      <c r="L123" s="92">
        <v>5</v>
      </c>
      <c r="M123" s="92">
        <v>3</v>
      </c>
      <c r="N123" s="93">
        <v>1</v>
      </c>
      <c r="P123" s="48"/>
      <c r="Q123" s="48"/>
      <c r="R123" s="33"/>
      <c r="S123" s="33"/>
      <c r="T123" s="33"/>
      <c r="U123" s="33"/>
      <c r="V123" s="33"/>
    </row>
    <row r="124" spans="1:23" ht="17.25" customHeight="1" thickBot="1" x14ac:dyDescent="0.3">
      <c r="B124" s="345" t="s">
        <v>273</v>
      </c>
      <c r="C124" s="346"/>
      <c r="D124" s="346"/>
      <c r="E124" s="346"/>
      <c r="F124" s="346"/>
      <c r="G124" s="346"/>
      <c r="H124" s="346"/>
      <c r="I124" s="205">
        <v>3</v>
      </c>
      <c r="J124" s="236">
        <v>1</v>
      </c>
      <c r="K124" s="96">
        <v>2</v>
      </c>
      <c r="L124" s="96">
        <v>0</v>
      </c>
      <c r="M124" s="96">
        <v>0</v>
      </c>
      <c r="N124" s="97">
        <v>0</v>
      </c>
      <c r="P124" s="48"/>
      <c r="Q124" s="48"/>
      <c r="R124" s="33"/>
      <c r="S124" s="33"/>
      <c r="T124" s="33"/>
      <c r="U124" s="33"/>
      <c r="V124" s="33"/>
    </row>
    <row r="125" spans="1:23" ht="17.25" customHeight="1" x14ac:dyDescent="0.25">
      <c r="B125" s="16"/>
      <c r="C125" s="16"/>
      <c r="D125" s="16"/>
      <c r="E125" s="16"/>
      <c r="F125" s="16"/>
      <c r="G125" s="16"/>
      <c r="H125" s="16"/>
      <c r="I125" s="16"/>
      <c r="J125" s="16"/>
      <c r="K125" s="16"/>
      <c r="L125" s="16"/>
      <c r="M125" s="16"/>
      <c r="N125" s="16"/>
      <c r="P125" s="16"/>
      <c r="Q125" s="33"/>
      <c r="R125" s="33"/>
      <c r="S125" s="33"/>
      <c r="T125" s="33"/>
      <c r="U125" s="33"/>
      <c r="V125" s="33"/>
    </row>
    <row r="126" spans="1:23" ht="17.25" customHeight="1" x14ac:dyDescent="0.25">
      <c r="B126" s="344" t="s">
        <v>294</v>
      </c>
      <c r="C126" s="344"/>
      <c r="D126" s="344"/>
      <c r="E126" s="344"/>
      <c r="H126" s="14"/>
      <c r="T126" s="11"/>
      <c r="U126" s="11"/>
    </row>
    <row r="127" spans="1:23" ht="17.25" customHeight="1" thickBot="1" x14ac:dyDescent="0.3">
      <c r="B127" s="6"/>
      <c r="C127" s="6"/>
      <c r="D127" s="6"/>
      <c r="E127" s="6"/>
      <c r="F127" s="6"/>
      <c r="I127" s="6"/>
      <c r="J127" s="14"/>
      <c r="K127" s="14"/>
      <c r="L127" s="343" t="s">
        <v>300</v>
      </c>
      <c r="M127" s="343"/>
      <c r="N127" s="343"/>
    </row>
    <row r="128" spans="1:23" ht="17.25" customHeight="1" x14ac:dyDescent="0.25">
      <c r="B128" s="573" t="s">
        <v>15</v>
      </c>
      <c r="C128" s="574"/>
      <c r="D128" s="574"/>
      <c r="E128" s="574"/>
      <c r="F128" s="574"/>
      <c r="G128" s="574"/>
      <c r="H128" s="574"/>
      <c r="I128" s="427">
        <v>732.5</v>
      </c>
      <c r="J128" s="428"/>
      <c r="K128" s="14"/>
      <c r="L128" s="347"/>
      <c r="M128" s="348"/>
      <c r="N128" s="348"/>
      <c r="O128" s="349"/>
    </row>
    <row r="129" spans="1:15" ht="17.25" customHeight="1" x14ac:dyDescent="0.25">
      <c r="B129" s="309" t="s">
        <v>253</v>
      </c>
      <c r="C129" s="310"/>
      <c r="D129" s="310"/>
      <c r="E129" s="310"/>
      <c r="F129" s="310"/>
      <c r="G129" s="310"/>
      <c r="H129" s="310"/>
      <c r="I129" s="188">
        <v>1</v>
      </c>
      <c r="J129" s="85">
        <v>2</v>
      </c>
      <c r="K129" s="14"/>
      <c r="L129" s="350"/>
      <c r="M129" s="351"/>
      <c r="N129" s="351"/>
      <c r="O129" s="352"/>
    </row>
    <row r="130" spans="1:15" ht="17.25" customHeight="1" x14ac:dyDescent="0.25">
      <c r="B130" s="323" t="s">
        <v>274</v>
      </c>
      <c r="C130" s="324"/>
      <c r="D130" s="324"/>
      <c r="E130" s="324"/>
      <c r="F130" s="324"/>
      <c r="G130" s="324"/>
      <c r="H130" s="324"/>
      <c r="I130" s="189">
        <v>9</v>
      </c>
      <c r="J130" s="85">
        <v>9</v>
      </c>
      <c r="K130" s="14"/>
      <c r="L130" s="350"/>
      <c r="M130" s="351"/>
      <c r="N130" s="351"/>
      <c r="O130" s="352"/>
    </row>
    <row r="131" spans="1:15" ht="17.25" customHeight="1" x14ac:dyDescent="0.25">
      <c r="B131" s="309" t="s">
        <v>16</v>
      </c>
      <c r="C131" s="310"/>
      <c r="D131" s="310"/>
      <c r="E131" s="310"/>
      <c r="F131" s="310"/>
      <c r="G131" s="310"/>
      <c r="H131" s="310"/>
      <c r="I131" s="339">
        <v>220</v>
      </c>
      <c r="J131" s="340"/>
      <c r="K131" s="14"/>
      <c r="L131" s="350"/>
      <c r="M131" s="351"/>
      <c r="N131" s="351"/>
      <c r="O131" s="352"/>
    </row>
    <row r="132" spans="1:15" s="187" customFormat="1" ht="17.25" customHeight="1" x14ac:dyDescent="0.25">
      <c r="A132" s="185"/>
      <c r="B132" s="309" t="s">
        <v>449</v>
      </c>
      <c r="C132" s="310"/>
      <c r="D132" s="310"/>
      <c r="E132" s="310"/>
      <c r="F132" s="310"/>
      <c r="G132" s="310"/>
      <c r="H132" s="310"/>
      <c r="I132" s="429" t="s">
        <v>161</v>
      </c>
      <c r="J132" s="430"/>
      <c r="K132" s="186"/>
      <c r="L132" s="350"/>
      <c r="M132" s="351"/>
      <c r="N132" s="351"/>
      <c r="O132" s="352"/>
    </row>
    <row r="133" spans="1:15" ht="17.25" customHeight="1" x14ac:dyDescent="0.25">
      <c r="B133" s="323" t="s">
        <v>17</v>
      </c>
      <c r="C133" s="324"/>
      <c r="D133" s="324"/>
      <c r="E133" s="324"/>
      <c r="F133" s="324"/>
      <c r="G133" s="324"/>
      <c r="H133" s="324"/>
      <c r="I133" s="569" t="s">
        <v>161</v>
      </c>
      <c r="J133" s="570"/>
      <c r="K133" s="14"/>
      <c r="L133" s="350"/>
      <c r="M133" s="351"/>
      <c r="N133" s="351"/>
      <c r="O133" s="352"/>
    </row>
    <row r="134" spans="1:15" ht="17.25" customHeight="1" x14ac:dyDescent="0.25">
      <c r="B134" s="309" t="s">
        <v>181</v>
      </c>
      <c r="C134" s="310"/>
      <c r="D134" s="310"/>
      <c r="E134" s="310"/>
      <c r="F134" s="310"/>
      <c r="G134" s="310"/>
      <c r="H134" s="310"/>
      <c r="I134" s="188">
        <v>0</v>
      </c>
      <c r="J134" s="85" t="s">
        <v>161</v>
      </c>
      <c r="K134" s="14"/>
      <c r="L134" s="350"/>
      <c r="M134" s="351"/>
      <c r="N134" s="351"/>
      <c r="O134" s="352"/>
    </row>
    <row r="135" spans="1:15" ht="17.25" customHeight="1" x14ac:dyDescent="0.25">
      <c r="B135" s="309" t="s">
        <v>18</v>
      </c>
      <c r="C135" s="310"/>
      <c r="D135" s="310"/>
      <c r="E135" s="310"/>
      <c r="F135" s="310"/>
      <c r="G135" s="310"/>
      <c r="H135" s="310"/>
      <c r="I135" s="190">
        <v>0</v>
      </c>
      <c r="J135" s="86">
        <v>0</v>
      </c>
      <c r="K135" s="14"/>
      <c r="L135" s="350"/>
      <c r="M135" s="351"/>
      <c r="N135" s="351"/>
      <c r="O135" s="352"/>
    </row>
    <row r="136" spans="1:15" ht="17.25" customHeight="1" x14ac:dyDescent="0.25">
      <c r="B136" s="309" t="s">
        <v>162</v>
      </c>
      <c r="C136" s="310"/>
      <c r="D136" s="310"/>
      <c r="E136" s="310"/>
      <c r="F136" s="310"/>
      <c r="G136" s="310"/>
      <c r="H136" s="310"/>
      <c r="I136" s="337" t="s">
        <v>161</v>
      </c>
      <c r="J136" s="338"/>
      <c r="K136" s="14"/>
      <c r="L136" s="350"/>
      <c r="M136" s="351"/>
      <c r="N136" s="351"/>
      <c r="O136" s="352"/>
    </row>
    <row r="137" spans="1:15" ht="17.25" customHeight="1" x14ac:dyDescent="0.25">
      <c r="B137" s="309" t="s">
        <v>275</v>
      </c>
      <c r="C137" s="310"/>
      <c r="D137" s="310"/>
      <c r="E137" s="310"/>
      <c r="F137" s="310"/>
      <c r="G137" s="310"/>
      <c r="H137" s="310"/>
      <c r="I137" s="188">
        <v>0</v>
      </c>
      <c r="J137" s="85">
        <v>0</v>
      </c>
      <c r="K137" s="14"/>
      <c r="L137" s="350"/>
      <c r="M137" s="351"/>
      <c r="N137" s="351"/>
      <c r="O137" s="352"/>
    </row>
    <row r="138" spans="1:15" ht="17.25" customHeight="1" x14ac:dyDescent="0.25">
      <c r="B138" s="309" t="s">
        <v>209</v>
      </c>
      <c r="C138" s="310"/>
      <c r="D138" s="310"/>
      <c r="E138" s="310"/>
      <c r="F138" s="310"/>
      <c r="G138" s="310"/>
      <c r="H138" s="310"/>
      <c r="I138" s="188">
        <v>0</v>
      </c>
      <c r="J138" s="85">
        <v>0</v>
      </c>
      <c r="K138" s="14"/>
      <c r="L138" s="350"/>
      <c r="M138" s="351"/>
      <c r="N138" s="351"/>
      <c r="O138" s="352"/>
    </row>
    <row r="139" spans="1:15" ht="17.25" customHeight="1" x14ac:dyDescent="0.25">
      <c r="B139" s="309" t="s">
        <v>276</v>
      </c>
      <c r="C139" s="310"/>
      <c r="D139" s="310"/>
      <c r="E139" s="310"/>
      <c r="F139" s="310"/>
      <c r="G139" s="310"/>
      <c r="H139" s="310"/>
      <c r="I139" s="339">
        <v>10</v>
      </c>
      <c r="J139" s="340"/>
      <c r="K139" s="14"/>
      <c r="L139" s="350"/>
      <c r="M139" s="351"/>
      <c r="N139" s="351"/>
      <c r="O139" s="352"/>
    </row>
    <row r="140" spans="1:15" ht="17.25" customHeight="1" x14ac:dyDescent="0.25">
      <c r="B140" s="309" t="s">
        <v>220</v>
      </c>
      <c r="C140" s="310"/>
      <c r="D140" s="310"/>
      <c r="E140" s="310"/>
      <c r="F140" s="310"/>
      <c r="G140" s="310"/>
      <c r="H140" s="310"/>
      <c r="I140" s="188">
        <v>3</v>
      </c>
      <c r="J140" s="85">
        <v>7</v>
      </c>
      <c r="K140" s="14"/>
      <c r="L140" s="350"/>
      <c r="M140" s="351"/>
      <c r="N140" s="351"/>
      <c r="O140" s="352"/>
    </row>
    <row r="141" spans="1:15" ht="17.25" customHeight="1" x14ac:dyDescent="0.25">
      <c r="B141" s="309" t="s">
        <v>326</v>
      </c>
      <c r="C141" s="310"/>
      <c r="D141" s="310"/>
      <c r="E141" s="310"/>
      <c r="F141" s="310"/>
      <c r="G141" s="310"/>
      <c r="H141" s="310"/>
      <c r="I141" s="188">
        <v>0</v>
      </c>
      <c r="J141" s="85">
        <v>1</v>
      </c>
      <c r="K141" s="14"/>
      <c r="L141" s="350"/>
      <c r="M141" s="351"/>
      <c r="N141" s="351"/>
      <c r="O141" s="352"/>
    </row>
    <row r="142" spans="1:15" ht="17.25" customHeight="1" x14ac:dyDescent="0.25">
      <c r="B142" s="309" t="s">
        <v>235</v>
      </c>
      <c r="C142" s="310"/>
      <c r="D142" s="310"/>
      <c r="E142" s="310"/>
      <c r="F142" s="310"/>
      <c r="G142" s="310"/>
      <c r="H142" s="310"/>
      <c r="I142" s="188" t="s">
        <v>160</v>
      </c>
      <c r="J142" s="85">
        <v>7</v>
      </c>
      <c r="K142" s="14"/>
      <c r="L142" s="350"/>
      <c r="M142" s="351"/>
      <c r="N142" s="351"/>
      <c r="O142" s="352"/>
    </row>
    <row r="143" spans="1:15" ht="17.25" customHeight="1" x14ac:dyDescent="0.25">
      <c r="B143" s="309" t="s">
        <v>19</v>
      </c>
      <c r="C143" s="310"/>
      <c r="D143" s="310"/>
      <c r="E143" s="310"/>
      <c r="F143" s="310"/>
      <c r="G143" s="310"/>
      <c r="H143" s="310"/>
      <c r="I143" s="441" t="s">
        <v>161</v>
      </c>
      <c r="J143" s="442"/>
      <c r="K143" s="14"/>
      <c r="L143" s="350"/>
      <c r="M143" s="351"/>
      <c r="N143" s="351"/>
      <c r="O143" s="352"/>
    </row>
    <row r="144" spans="1:15" ht="17.25" customHeight="1" x14ac:dyDescent="0.25">
      <c r="B144" s="309" t="s">
        <v>20</v>
      </c>
      <c r="C144" s="310"/>
      <c r="D144" s="310"/>
      <c r="E144" s="310"/>
      <c r="F144" s="310"/>
      <c r="G144" s="310"/>
      <c r="H144" s="310"/>
      <c r="I144" s="341" t="s">
        <v>160</v>
      </c>
      <c r="J144" s="342"/>
      <c r="K144" s="14"/>
      <c r="L144" s="350"/>
      <c r="M144" s="351"/>
      <c r="N144" s="351"/>
      <c r="O144" s="352"/>
    </row>
    <row r="145" spans="2:22" ht="17.25" customHeight="1" x14ac:dyDescent="0.25">
      <c r="B145" s="309" t="s">
        <v>21</v>
      </c>
      <c r="C145" s="310"/>
      <c r="D145" s="310"/>
      <c r="E145" s="310"/>
      <c r="F145" s="310"/>
      <c r="G145" s="310"/>
      <c r="H145" s="310"/>
      <c r="I145" s="341" t="s">
        <v>160</v>
      </c>
      <c r="J145" s="342"/>
      <c r="K145" s="14"/>
      <c r="L145" s="350"/>
      <c r="M145" s="351"/>
      <c r="N145" s="351"/>
      <c r="O145" s="352"/>
    </row>
    <row r="146" spans="2:22" ht="17.25" customHeight="1" x14ac:dyDescent="0.25">
      <c r="B146" s="309" t="s">
        <v>22</v>
      </c>
      <c r="C146" s="310"/>
      <c r="D146" s="310"/>
      <c r="E146" s="310"/>
      <c r="F146" s="310"/>
      <c r="G146" s="310"/>
      <c r="H146" s="310"/>
      <c r="I146" s="341" t="s">
        <v>160</v>
      </c>
      <c r="J146" s="342"/>
      <c r="K146" s="14"/>
      <c r="L146" s="350"/>
      <c r="M146" s="351"/>
      <c r="N146" s="351"/>
      <c r="O146" s="352"/>
    </row>
    <row r="147" spans="2:22" ht="17.25" customHeight="1" x14ac:dyDescent="0.25">
      <c r="B147" s="375" t="s">
        <v>23</v>
      </c>
      <c r="C147" s="376"/>
      <c r="D147" s="376"/>
      <c r="E147" s="376"/>
      <c r="F147" s="376"/>
      <c r="G147" s="376"/>
      <c r="H147" s="376"/>
      <c r="I147" s="341" t="s">
        <v>160</v>
      </c>
      <c r="J147" s="342"/>
      <c r="K147" s="14"/>
      <c r="L147" s="350"/>
      <c r="M147" s="351"/>
      <c r="N147" s="351"/>
      <c r="O147" s="352"/>
    </row>
    <row r="148" spans="2:22" ht="17.25" customHeight="1" x14ac:dyDescent="0.25">
      <c r="B148" s="439" t="s">
        <v>386</v>
      </c>
      <c r="C148" s="440"/>
      <c r="D148" s="440"/>
      <c r="E148" s="440"/>
      <c r="F148" s="440"/>
      <c r="G148" s="440"/>
      <c r="H148" s="440"/>
      <c r="I148" s="341" t="s">
        <v>161</v>
      </c>
      <c r="J148" s="342"/>
      <c r="K148" s="14"/>
      <c r="L148" s="350"/>
      <c r="M148" s="351"/>
      <c r="N148" s="351"/>
      <c r="O148" s="352"/>
    </row>
    <row r="149" spans="2:22" ht="17.25" customHeight="1" x14ac:dyDescent="0.25">
      <c r="B149" s="309" t="s">
        <v>225</v>
      </c>
      <c r="C149" s="310"/>
      <c r="D149" s="310"/>
      <c r="E149" s="310"/>
      <c r="F149" s="310"/>
      <c r="G149" s="310"/>
      <c r="H149" s="310"/>
      <c r="I149" s="191" t="s">
        <v>161</v>
      </c>
      <c r="J149" s="87">
        <v>0</v>
      </c>
      <c r="K149" s="14"/>
      <c r="L149" s="350"/>
      <c r="M149" s="351"/>
      <c r="N149" s="351"/>
      <c r="O149" s="352"/>
    </row>
    <row r="150" spans="2:22" ht="17.25" customHeight="1" x14ac:dyDescent="0.25">
      <c r="B150" s="309" t="s">
        <v>217</v>
      </c>
      <c r="C150" s="310"/>
      <c r="D150" s="310"/>
      <c r="E150" s="310"/>
      <c r="F150" s="310"/>
      <c r="G150" s="310"/>
      <c r="H150" s="310"/>
      <c r="I150" s="190" t="s">
        <v>161</v>
      </c>
      <c r="J150" s="86">
        <v>0</v>
      </c>
      <c r="K150" s="14"/>
      <c r="L150" s="350"/>
      <c r="M150" s="351"/>
      <c r="N150" s="351"/>
      <c r="O150" s="352"/>
    </row>
    <row r="151" spans="2:22" ht="17.25" customHeight="1" x14ac:dyDescent="0.25">
      <c r="B151" s="309" t="s">
        <v>388</v>
      </c>
      <c r="C151" s="310"/>
      <c r="D151" s="310"/>
      <c r="E151" s="310"/>
      <c r="F151" s="310"/>
      <c r="G151" s="310"/>
      <c r="H151" s="310"/>
      <c r="I151" s="192" t="s">
        <v>161</v>
      </c>
      <c r="J151" s="88"/>
      <c r="K151" s="14"/>
      <c r="L151" s="350"/>
      <c r="M151" s="351"/>
      <c r="N151" s="351"/>
      <c r="O151" s="352"/>
    </row>
    <row r="152" spans="2:22" ht="17.25" customHeight="1" thickBot="1" x14ac:dyDescent="0.3">
      <c r="B152" s="345" t="s">
        <v>389</v>
      </c>
      <c r="C152" s="346"/>
      <c r="D152" s="346"/>
      <c r="E152" s="346"/>
      <c r="F152" s="346"/>
      <c r="G152" s="346"/>
      <c r="H152" s="346"/>
      <c r="I152" s="193" t="s">
        <v>161</v>
      </c>
      <c r="J152" s="89"/>
      <c r="K152" s="14"/>
      <c r="L152" s="353"/>
      <c r="M152" s="354"/>
      <c r="N152" s="354"/>
      <c r="O152" s="355"/>
    </row>
    <row r="153" spans="2:22" ht="17.25" customHeight="1" x14ac:dyDescent="0.25">
      <c r="B153" s="23"/>
      <c r="C153" s="23"/>
      <c r="D153" s="23"/>
      <c r="E153" s="23"/>
      <c r="F153" s="23"/>
      <c r="G153" s="23"/>
      <c r="H153" s="14"/>
      <c r="I153" s="14"/>
    </row>
    <row r="154" spans="2:22" ht="17.25" customHeight="1" x14ac:dyDescent="0.25">
      <c r="B154" s="333" t="s">
        <v>498</v>
      </c>
      <c r="C154" s="333"/>
      <c r="D154" s="333"/>
      <c r="E154" s="333"/>
      <c r="F154" s="333"/>
      <c r="G154" s="333"/>
      <c r="H154" s="333"/>
      <c r="I154" s="333"/>
      <c r="J154" s="333"/>
      <c r="K154" s="333"/>
      <c r="L154" s="333"/>
      <c r="M154" s="333"/>
      <c r="N154" s="333"/>
      <c r="O154" s="333"/>
      <c r="P154" s="333"/>
      <c r="Q154" s="333"/>
      <c r="R154" s="333"/>
      <c r="S154" s="333"/>
    </row>
    <row r="155" spans="2:22" ht="17.25" customHeight="1" x14ac:dyDescent="0.25">
      <c r="B155" s="333"/>
      <c r="C155" s="333"/>
      <c r="D155" s="333"/>
      <c r="E155" s="333"/>
      <c r="F155" s="333"/>
      <c r="G155" s="333"/>
      <c r="H155" s="333"/>
      <c r="I155" s="333"/>
      <c r="J155" s="333"/>
      <c r="K155" s="333"/>
      <c r="L155" s="333"/>
      <c r="M155" s="333"/>
      <c r="N155" s="333"/>
      <c r="O155" s="333"/>
      <c r="P155" s="333"/>
      <c r="Q155" s="333"/>
      <c r="R155" s="333"/>
      <c r="S155" s="333"/>
    </row>
    <row r="156" spans="2:22" s="20" customFormat="1" ht="17.25" customHeight="1" x14ac:dyDescent="0.25">
      <c r="B156" s="5"/>
      <c r="C156" s="5"/>
      <c r="D156" s="5"/>
      <c r="E156" s="5"/>
      <c r="F156" s="5"/>
      <c r="G156" s="5"/>
      <c r="H156" s="5"/>
      <c r="I156" s="5"/>
      <c r="J156" s="5"/>
      <c r="K156" s="5"/>
      <c r="L156" s="5"/>
      <c r="M156" s="5"/>
      <c r="N156" s="5"/>
      <c r="O156" s="5"/>
      <c r="P156" s="5"/>
      <c r="Q156" s="5"/>
      <c r="R156" s="5"/>
      <c r="S156" s="5"/>
      <c r="T156"/>
      <c r="U156"/>
      <c r="V156"/>
    </row>
    <row r="157" spans="2:22" s="20" customFormat="1" ht="17.25" customHeight="1" x14ac:dyDescent="0.25">
      <c r="B157" s="344" t="s">
        <v>500</v>
      </c>
      <c r="C157" s="344"/>
      <c r="D157" s="344"/>
      <c r="E157" s="344"/>
      <c r="F157" s="344"/>
      <c r="G157" s="22"/>
      <c r="H157" s="22"/>
      <c r="I157" s="22"/>
      <c r="J157" s="22"/>
      <c r="K157" s="22"/>
      <c r="L157" s="5"/>
      <c r="M157" s="5"/>
      <c r="N157" s="5"/>
      <c r="O157" s="5"/>
      <c r="P157" s="5"/>
      <c r="Q157" s="5"/>
      <c r="R157" s="5"/>
      <c r="S157" s="5"/>
      <c r="T157"/>
      <c r="U157"/>
      <c r="V157"/>
    </row>
    <row r="158" spans="2:22" s="20" customFormat="1" ht="17.25" customHeight="1" thickBot="1" x14ac:dyDescent="0.3">
      <c r="B158" s="22"/>
      <c r="C158" s="22"/>
      <c r="D158" s="22"/>
      <c r="E158" s="22"/>
      <c r="F158" s="22"/>
      <c r="G158" s="22"/>
      <c r="H158" s="22"/>
      <c r="I158" s="22"/>
      <c r="J158" s="22"/>
      <c r="K158" s="22"/>
      <c r="L158" s="5"/>
      <c r="M158" s="5"/>
      <c r="N158" s="5"/>
      <c r="O158" s="5"/>
      <c r="P158" s="5"/>
      <c r="Q158" s="5"/>
      <c r="R158" s="5"/>
      <c r="S158" s="5"/>
      <c r="T158"/>
      <c r="U158"/>
      <c r="V158"/>
    </row>
    <row r="159" spans="2:22" s="20" customFormat="1" ht="17.25" customHeight="1" thickBot="1" x14ac:dyDescent="0.3">
      <c r="B159" s="356" t="s">
        <v>279</v>
      </c>
      <c r="C159" s="357"/>
      <c r="D159" s="357"/>
      <c r="E159" s="357"/>
      <c r="F159" s="357"/>
      <c r="G159" s="357"/>
      <c r="H159" s="357"/>
      <c r="I159" s="357"/>
      <c r="J159" s="357"/>
      <c r="K159" s="357"/>
      <c r="L159" s="357"/>
      <c r="M159" s="357"/>
      <c r="N159" s="357"/>
      <c r="O159" s="357"/>
      <c r="P159" s="357"/>
      <c r="Q159" s="357"/>
      <c r="R159" s="357"/>
      <c r="S159" s="357"/>
      <c r="T159" s="358"/>
      <c r="U159" s="36"/>
      <c r="V159" s="36"/>
    </row>
    <row r="160" spans="2:22" s="20" customFormat="1" ht="17.25" customHeight="1" thickBot="1" x14ac:dyDescent="0.3">
      <c r="B160" s="66" t="s">
        <v>277</v>
      </c>
      <c r="C160" s="271" t="s">
        <v>314</v>
      </c>
      <c r="D160" s="272"/>
      <c r="E160" s="272"/>
      <c r="F160" s="272"/>
      <c r="G160" s="272"/>
      <c r="H160" s="272"/>
      <c r="I160" s="273"/>
      <c r="J160" s="271" t="s">
        <v>278</v>
      </c>
      <c r="K160" s="272"/>
      <c r="L160" s="272"/>
      <c r="M160" s="272"/>
      <c r="N160" s="273"/>
      <c r="O160" s="271" t="s">
        <v>340</v>
      </c>
      <c r="P160" s="272"/>
      <c r="Q160" s="272"/>
      <c r="R160" s="272"/>
      <c r="S160" s="272"/>
      <c r="T160" s="273"/>
      <c r="U160" s="36"/>
      <c r="V160" s="36"/>
    </row>
    <row r="161" spans="2:20" s="20" customFormat="1" ht="17.25" customHeight="1" thickBot="1" x14ac:dyDescent="0.3">
      <c r="B161" s="207" t="s">
        <v>591</v>
      </c>
      <c r="C161" s="250" t="s">
        <v>610</v>
      </c>
      <c r="D161" s="251"/>
      <c r="E161" s="251"/>
      <c r="F161" s="251"/>
      <c r="G161" s="251"/>
      <c r="H161" s="251"/>
      <c r="I161" s="252"/>
      <c r="J161" s="250" t="s">
        <v>514</v>
      </c>
      <c r="K161" s="251"/>
      <c r="L161" s="251"/>
      <c r="M161" s="251"/>
      <c r="N161" s="252"/>
      <c r="O161" s="253" t="s">
        <v>608</v>
      </c>
      <c r="P161" s="254"/>
      <c r="Q161" s="254"/>
      <c r="R161" s="254"/>
      <c r="S161" s="254"/>
      <c r="T161" s="255"/>
    </row>
    <row r="162" spans="2:20" s="20" customFormat="1" ht="17.45" customHeight="1" thickBot="1" x14ac:dyDescent="0.3">
      <c r="B162" s="207">
        <v>44442</v>
      </c>
      <c r="C162" s="250" t="s">
        <v>592</v>
      </c>
      <c r="D162" s="251"/>
      <c r="E162" s="251"/>
      <c r="F162" s="251"/>
      <c r="G162" s="251"/>
      <c r="H162" s="251"/>
      <c r="I162" s="252"/>
      <c r="J162" s="250" t="s">
        <v>514</v>
      </c>
      <c r="K162" s="251"/>
      <c r="L162" s="251"/>
      <c r="M162" s="251"/>
      <c r="N162" s="252"/>
      <c r="O162" s="253" t="s">
        <v>607</v>
      </c>
      <c r="P162" s="254"/>
      <c r="Q162" s="254"/>
      <c r="R162" s="254"/>
      <c r="S162" s="254"/>
      <c r="T162" s="255"/>
    </row>
    <row r="163" spans="2:20" s="20" customFormat="1" ht="17.25" customHeight="1" thickBot="1" x14ac:dyDescent="0.3">
      <c r="B163" s="207">
        <v>44449</v>
      </c>
      <c r="C163" s="250" t="s">
        <v>593</v>
      </c>
      <c r="D163" s="251"/>
      <c r="E163" s="251"/>
      <c r="F163" s="251"/>
      <c r="G163" s="251"/>
      <c r="H163" s="251"/>
      <c r="I163" s="252"/>
      <c r="J163" s="250" t="s">
        <v>514</v>
      </c>
      <c r="K163" s="251"/>
      <c r="L163" s="251"/>
      <c r="M163" s="251"/>
      <c r="N163" s="252"/>
      <c r="O163" s="253" t="s">
        <v>604</v>
      </c>
      <c r="P163" s="254"/>
      <c r="Q163" s="254"/>
      <c r="R163" s="254"/>
      <c r="S163" s="254"/>
      <c r="T163" s="255"/>
    </row>
    <row r="164" spans="2:20" s="20" customFormat="1" ht="17.45" customHeight="1" thickBot="1" x14ac:dyDescent="0.3">
      <c r="B164" s="207">
        <v>44456</v>
      </c>
      <c r="C164" s="250" t="s">
        <v>594</v>
      </c>
      <c r="D164" s="251"/>
      <c r="E164" s="251"/>
      <c r="F164" s="251"/>
      <c r="G164" s="251"/>
      <c r="H164" s="251"/>
      <c r="I164" s="252"/>
      <c r="J164" s="250" t="s">
        <v>514</v>
      </c>
      <c r="K164" s="251"/>
      <c r="L164" s="251"/>
      <c r="M164" s="251"/>
      <c r="N164" s="252"/>
      <c r="O164" s="253" t="s">
        <v>612</v>
      </c>
      <c r="P164" s="254"/>
      <c r="Q164" s="254"/>
      <c r="R164" s="254"/>
      <c r="S164" s="254"/>
      <c r="T164" s="255"/>
    </row>
    <row r="165" spans="2:20" s="20" customFormat="1" ht="17.25" customHeight="1" x14ac:dyDescent="0.25">
      <c r="B165" s="207">
        <v>44463</v>
      </c>
      <c r="C165" s="250" t="s">
        <v>595</v>
      </c>
      <c r="D165" s="251"/>
      <c r="E165" s="251"/>
      <c r="F165" s="251"/>
      <c r="G165" s="251"/>
      <c r="H165" s="251"/>
      <c r="I165" s="252"/>
      <c r="J165" s="250" t="s">
        <v>514</v>
      </c>
      <c r="K165" s="251"/>
      <c r="L165" s="251"/>
      <c r="M165" s="251"/>
      <c r="N165" s="252"/>
      <c r="O165" s="253" t="s">
        <v>605</v>
      </c>
      <c r="P165" s="254"/>
      <c r="Q165" s="254"/>
      <c r="R165" s="254"/>
      <c r="S165" s="254"/>
      <c r="T165" s="255"/>
    </row>
    <row r="166" spans="2:20" s="20" customFormat="1" ht="18" customHeight="1" x14ac:dyDescent="0.25">
      <c r="B166" s="215">
        <v>44468</v>
      </c>
      <c r="C166" s="247" t="s">
        <v>596</v>
      </c>
      <c r="D166" s="248"/>
      <c r="E166" s="248"/>
      <c r="F166" s="248"/>
      <c r="G166" s="248"/>
      <c r="H166" s="248"/>
      <c r="I166" s="249"/>
      <c r="J166" s="238" t="s">
        <v>620</v>
      </c>
      <c r="K166" s="239"/>
      <c r="L166" s="239"/>
      <c r="M166" s="239"/>
      <c r="N166" s="240"/>
      <c r="O166" s="241" t="s">
        <v>606</v>
      </c>
      <c r="P166" s="242"/>
      <c r="Q166" s="242"/>
      <c r="R166" s="242"/>
      <c r="S166" s="242"/>
      <c r="T166" s="243"/>
    </row>
    <row r="167" spans="2:20" s="20" customFormat="1" ht="15.6" customHeight="1" x14ac:dyDescent="0.25">
      <c r="B167" s="208">
        <v>44469</v>
      </c>
      <c r="C167" s="238" t="s">
        <v>597</v>
      </c>
      <c r="D167" s="239"/>
      <c r="E167" s="239"/>
      <c r="F167" s="239"/>
      <c r="G167" s="239"/>
      <c r="H167" s="239"/>
      <c r="I167" s="240"/>
      <c r="J167" s="238" t="s">
        <v>514</v>
      </c>
      <c r="K167" s="239"/>
      <c r="L167" s="239"/>
      <c r="M167" s="239"/>
      <c r="N167" s="240"/>
      <c r="O167" s="241" t="s">
        <v>607</v>
      </c>
      <c r="P167" s="242"/>
      <c r="Q167" s="242"/>
      <c r="R167" s="242"/>
      <c r="S167" s="242"/>
      <c r="T167" s="243"/>
    </row>
    <row r="168" spans="2:20" s="20" customFormat="1" ht="31.15" customHeight="1" x14ac:dyDescent="0.25">
      <c r="B168" s="208">
        <v>44488</v>
      </c>
      <c r="C168" s="238" t="s">
        <v>599</v>
      </c>
      <c r="D168" s="239"/>
      <c r="E168" s="239"/>
      <c r="F168" s="239"/>
      <c r="G168" s="239"/>
      <c r="H168" s="239"/>
      <c r="I168" s="240"/>
      <c r="J168" s="238" t="s">
        <v>514</v>
      </c>
      <c r="K168" s="239"/>
      <c r="L168" s="239"/>
      <c r="M168" s="239"/>
      <c r="N168" s="240"/>
      <c r="O168" s="241" t="s">
        <v>559</v>
      </c>
      <c r="P168" s="242"/>
      <c r="Q168" s="242"/>
      <c r="R168" s="242"/>
      <c r="S168" s="242"/>
      <c r="T168" s="243"/>
    </row>
    <row r="169" spans="2:20" s="20" customFormat="1" ht="33.6" customHeight="1" x14ac:dyDescent="0.25">
      <c r="B169" s="215" t="s">
        <v>600</v>
      </c>
      <c r="C169" s="238" t="s">
        <v>601</v>
      </c>
      <c r="D169" s="239"/>
      <c r="E169" s="239"/>
      <c r="F169" s="239"/>
      <c r="G169" s="239"/>
      <c r="H169" s="239"/>
      <c r="I169" s="240"/>
      <c r="J169" s="238" t="s">
        <v>602</v>
      </c>
      <c r="K169" s="239"/>
      <c r="L169" s="239"/>
      <c r="M169" s="239"/>
      <c r="N169" s="240"/>
      <c r="O169" s="241" t="s">
        <v>603</v>
      </c>
      <c r="P169" s="242"/>
      <c r="Q169" s="242"/>
      <c r="R169" s="242"/>
      <c r="S169" s="242"/>
      <c r="T169" s="243"/>
    </row>
    <row r="170" spans="2:20" s="20" customFormat="1" ht="19.149999999999999" customHeight="1" x14ac:dyDescent="0.25">
      <c r="B170" s="208">
        <v>44497</v>
      </c>
      <c r="C170" s="238" t="s">
        <v>622</v>
      </c>
      <c r="D170" s="239"/>
      <c r="E170" s="239"/>
      <c r="F170" s="239"/>
      <c r="G170" s="239"/>
      <c r="H170" s="239"/>
      <c r="I170" s="240"/>
      <c r="J170" s="238" t="s">
        <v>514</v>
      </c>
      <c r="K170" s="239"/>
      <c r="L170" s="239"/>
      <c r="M170" s="239"/>
      <c r="N170" s="240"/>
      <c r="O170" s="241" t="s">
        <v>623</v>
      </c>
      <c r="P170" s="242"/>
      <c r="Q170" s="242"/>
      <c r="R170" s="242"/>
      <c r="S170" s="242"/>
      <c r="T170" s="243"/>
    </row>
    <row r="171" spans="2:20" s="20" customFormat="1" ht="31.15" customHeight="1" x14ac:dyDescent="0.25">
      <c r="B171" s="208">
        <v>44497</v>
      </c>
      <c r="C171" s="238" t="s">
        <v>621</v>
      </c>
      <c r="D171" s="239"/>
      <c r="E171" s="239"/>
      <c r="F171" s="239"/>
      <c r="G171" s="239"/>
      <c r="H171" s="239"/>
      <c r="I171" s="240"/>
      <c r="J171" s="238" t="s">
        <v>514</v>
      </c>
      <c r="K171" s="239"/>
      <c r="L171" s="239"/>
      <c r="M171" s="239"/>
      <c r="N171" s="240"/>
      <c r="O171" s="241" t="s">
        <v>624</v>
      </c>
      <c r="P171" s="242"/>
      <c r="Q171" s="242"/>
      <c r="R171" s="242"/>
      <c r="S171" s="242"/>
      <c r="T171" s="243"/>
    </row>
    <row r="172" spans="2:20" s="20" customFormat="1" ht="28.15" customHeight="1" x14ac:dyDescent="0.25">
      <c r="B172" s="208">
        <v>44517</v>
      </c>
      <c r="C172" s="238" t="s">
        <v>515</v>
      </c>
      <c r="D172" s="239"/>
      <c r="E172" s="239"/>
      <c r="F172" s="239"/>
      <c r="G172" s="239"/>
      <c r="H172" s="239"/>
      <c r="I172" s="240"/>
      <c r="J172" s="238" t="s">
        <v>514</v>
      </c>
      <c r="K172" s="239"/>
      <c r="L172" s="239"/>
      <c r="M172" s="239"/>
      <c r="N172" s="240"/>
      <c r="O172" s="241" t="s">
        <v>625</v>
      </c>
      <c r="P172" s="242"/>
      <c r="Q172" s="242"/>
      <c r="R172" s="242"/>
      <c r="S172" s="242"/>
      <c r="T172" s="243"/>
    </row>
    <row r="173" spans="2:20" s="20" customFormat="1" ht="30.6" customHeight="1" x14ac:dyDescent="0.25">
      <c r="B173" s="208">
        <v>44530</v>
      </c>
      <c r="C173" s="238" t="s">
        <v>626</v>
      </c>
      <c r="D173" s="239"/>
      <c r="E173" s="239"/>
      <c r="F173" s="239"/>
      <c r="G173" s="239"/>
      <c r="H173" s="239"/>
      <c r="I173" s="240"/>
      <c r="J173" s="238" t="s">
        <v>514</v>
      </c>
      <c r="K173" s="239"/>
      <c r="L173" s="239"/>
      <c r="M173" s="239"/>
      <c r="N173" s="240"/>
      <c r="O173" s="241" t="s">
        <v>627</v>
      </c>
      <c r="P173" s="242"/>
      <c r="Q173" s="242"/>
      <c r="R173" s="242"/>
      <c r="S173" s="242"/>
      <c r="T173" s="243"/>
    </row>
    <row r="174" spans="2:20" s="20" customFormat="1" ht="30.6" customHeight="1" x14ac:dyDescent="0.25">
      <c r="B174" s="208">
        <v>44540</v>
      </c>
      <c r="C174" s="238" t="s">
        <v>694</v>
      </c>
      <c r="D174" s="239"/>
      <c r="E174" s="239"/>
      <c r="F174" s="239"/>
      <c r="G174" s="239"/>
      <c r="H174" s="239"/>
      <c r="I174" s="240"/>
      <c r="J174" s="238" t="s">
        <v>514</v>
      </c>
      <c r="K174" s="239"/>
      <c r="L174" s="239"/>
      <c r="M174" s="239"/>
      <c r="N174" s="240"/>
      <c r="O174" s="241" t="s">
        <v>695</v>
      </c>
      <c r="P174" s="242"/>
      <c r="Q174" s="242"/>
      <c r="R174" s="242"/>
      <c r="S174" s="242"/>
      <c r="T174" s="243"/>
    </row>
    <row r="175" spans="2:20" s="20" customFormat="1" ht="30.6" customHeight="1" x14ac:dyDescent="0.25">
      <c r="B175" s="215" t="s">
        <v>630</v>
      </c>
      <c r="C175" s="238" t="s">
        <v>632</v>
      </c>
      <c r="D175" s="239"/>
      <c r="E175" s="239"/>
      <c r="F175" s="239"/>
      <c r="G175" s="239"/>
      <c r="H175" s="239"/>
      <c r="I175" s="240"/>
      <c r="J175" s="238" t="s">
        <v>631</v>
      </c>
      <c r="K175" s="239"/>
      <c r="L175" s="239"/>
      <c r="M175" s="239"/>
      <c r="N175" s="240"/>
      <c r="O175" s="241" t="s">
        <v>633</v>
      </c>
      <c r="P175" s="242"/>
      <c r="Q175" s="242"/>
      <c r="R175" s="242"/>
      <c r="S175" s="242"/>
      <c r="T175" s="243"/>
    </row>
    <row r="176" spans="2:20" s="20" customFormat="1" ht="30.6" customHeight="1" x14ac:dyDescent="0.25">
      <c r="B176" s="215" t="s">
        <v>634</v>
      </c>
      <c r="C176" s="238" t="s">
        <v>635</v>
      </c>
      <c r="D176" s="239"/>
      <c r="E176" s="239"/>
      <c r="F176" s="239"/>
      <c r="G176" s="239"/>
      <c r="H176" s="239"/>
      <c r="I176" s="240"/>
      <c r="J176" s="247" t="s">
        <v>636</v>
      </c>
      <c r="K176" s="248"/>
      <c r="L176" s="248"/>
      <c r="M176" s="248"/>
      <c r="N176" s="249"/>
      <c r="O176" s="241" t="s">
        <v>637</v>
      </c>
      <c r="P176" s="242"/>
      <c r="Q176" s="242"/>
      <c r="R176" s="242"/>
      <c r="S176" s="242"/>
      <c r="T176" s="243"/>
    </row>
    <row r="177" spans="2:20" s="20" customFormat="1" ht="31.9" customHeight="1" x14ac:dyDescent="0.25">
      <c r="B177" s="208">
        <v>44551</v>
      </c>
      <c r="C177" s="238" t="s">
        <v>516</v>
      </c>
      <c r="D177" s="239"/>
      <c r="E177" s="239"/>
      <c r="F177" s="239"/>
      <c r="G177" s="239"/>
      <c r="H177" s="239"/>
      <c r="I177" s="240"/>
      <c r="J177" s="238" t="s">
        <v>514</v>
      </c>
      <c r="K177" s="239"/>
      <c r="L177" s="239"/>
      <c r="M177" s="239"/>
      <c r="N177" s="240"/>
      <c r="O177" s="241" t="s">
        <v>738</v>
      </c>
      <c r="P177" s="242"/>
      <c r="Q177" s="242"/>
      <c r="R177" s="242"/>
      <c r="S177" s="242"/>
      <c r="T177" s="243"/>
    </row>
    <row r="178" spans="2:20" s="20" customFormat="1" ht="31.9" customHeight="1" x14ac:dyDescent="0.25">
      <c r="B178" s="215" t="s">
        <v>647</v>
      </c>
      <c r="C178" s="238" t="s">
        <v>650</v>
      </c>
      <c r="D178" s="239"/>
      <c r="E178" s="239"/>
      <c r="F178" s="239"/>
      <c r="G178" s="239"/>
      <c r="H178" s="239"/>
      <c r="I178" s="240"/>
      <c r="J178" s="247" t="s">
        <v>514</v>
      </c>
      <c r="K178" s="248"/>
      <c r="L178" s="248"/>
      <c r="M178" s="248"/>
      <c r="N178" s="249"/>
      <c r="O178" s="241" t="s">
        <v>534</v>
      </c>
      <c r="P178" s="242"/>
      <c r="Q178" s="242"/>
      <c r="R178" s="242"/>
      <c r="S178" s="242"/>
      <c r="T178" s="243"/>
    </row>
    <row r="179" spans="2:20" s="20" customFormat="1" ht="31.9" customHeight="1" x14ac:dyDescent="0.25">
      <c r="B179" s="215" t="s">
        <v>647</v>
      </c>
      <c r="C179" s="238" t="s">
        <v>648</v>
      </c>
      <c r="D179" s="239"/>
      <c r="E179" s="239"/>
      <c r="F179" s="239"/>
      <c r="G179" s="239"/>
      <c r="H179" s="239"/>
      <c r="I179" s="240"/>
      <c r="J179" s="238" t="s">
        <v>649</v>
      </c>
      <c r="K179" s="239"/>
      <c r="L179" s="239"/>
      <c r="M179" s="239"/>
      <c r="N179" s="240"/>
      <c r="O179" s="241" t="s">
        <v>684</v>
      </c>
      <c r="P179" s="242"/>
      <c r="Q179" s="242"/>
      <c r="R179" s="242"/>
      <c r="S179" s="242"/>
      <c r="T179" s="243"/>
    </row>
    <row r="180" spans="2:20" s="20" customFormat="1" ht="27" customHeight="1" x14ac:dyDescent="0.25">
      <c r="B180" s="208">
        <v>44558</v>
      </c>
      <c r="C180" s="238" t="s">
        <v>628</v>
      </c>
      <c r="D180" s="239"/>
      <c r="E180" s="239"/>
      <c r="F180" s="239"/>
      <c r="G180" s="239"/>
      <c r="H180" s="239"/>
      <c r="I180" s="240"/>
      <c r="J180" s="238" t="s">
        <v>514</v>
      </c>
      <c r="K180" s="239"/>
      <c r="L180" s="239"/>
      <c r="M180" s="239"/>
      <c r="N180" s="240"/>
      <c r="O180" s="241" t="s">
        <v>629</v>
      </c>
      <c r="P180" s="242"/>
      <c r="Q180" s="242"/>
      <c r="R180" s="242"/>
      <c r="S180" s="242"/>
      <c r="T180" s="243"/>
    </row>
    <row r="181" spans="2:20" s="20" customFormat="1" ht="19.899999999999999" customHeight="1" x14ac:dyDescent="0.25">
      <c r="B181" s="215">
        <v>44559</v>
      </c>
      <c r="C181" s="238" t="s">
        <v>638</v>
      </c>
      <c r="D181" s="239"/>
      <c r="E181" s="239"/>
      <c r="F181" s="239"/>
      <c r="G181" s="239"/>
      <c r="H181" s="239"/>
      <c r="I181" s="240"/>
      <c r="J181" s="238" t="s">
        <v>639</v>
      </c>
      <c r="K181" s="239"/>
      <c r="L181" s="239"/>
      <c r="M181" s="239"/>
      <c r="N181" s="240"/>
      <c r="O181" s="241" t="s">
        <v>640</v>
      </c>
      <c r="P181" s="242"/>
      <c r="Q181" s="242"/>
      <c r="R181" s="242"/>
      <c r="S181" s="242"/>
      <c r="T181" s="243"/>
    </row>
    <row r="182" spans="2:20" s="20" customFormat="1" ht="33.6" customHeight="1" x14ac:dyDescent="0.25">
      <c r="B182" s="209">
        <v>44560</v>
      </c>
      <c r="C182" s="238" t="s">
        <v>641</v>
      </c>
      <c r="D182" s="239"/>
      <c r="E182" s="239"/>
      <c r="F182" s="239"/>
      <c r="G182" s="239"/>
      <c r="H182" s="239"/>
      <c r="I182" s="240"/>
      <c r="J182" s="238" t="s">
        <v>514</v>
      </c>
      <c r="K182" s="239"/>
      <c r="L182" s="239"/>
      <c r="M182" s="239"/>
      <c r="N182" s="240"/>
      <c r="O182" s="241" t="s">
        <v>737</v>
      </c>
      <c r="P182" s="242"/>
      <c r="Q182" s="242"/>
      <c r="R182" s="242"/>
      <c r="S182" s="242"/>
      <c r="T182" s="243"/>
    </row>
    <row r="183" spans="2:20" s="20" customFormat="1" ht="16.899999999999999" customHeight="1" x14ac:dyDescent="0.25">
      <c r="B183" s="209">
        <v>44565</v>
      </c>
      <c r="C183" s="238" t="s">
        <v>642</v>
      </c>
      <c r="D183" s="239"/>
      <c r="E183" s="239"/>
      <c r="F183" s="239"/>
      <c r="G183" s="239"/>
      <c r="H183" s="239"/>
      <c r="I183" s="240"/>
      <c r="J183" s="238" t="s">
        <v>514</v>
      </c>
      <c r="K183" s="239"/>
      <c r="L183" s="239"/>
      <c r="M183" s="239"/>
      <c r="N183" s="240"/>
      <c r="O183" s="241" t="s">
        <v>643</v>
      </c>
      <c r="P183" s="242"/>
      <c r="Q183" s="242"/>
      <c r="R183" s="242"/>
      <c r="S183" s="242"/>
      <c r="T183" s="243"/>
    </row>
    <row r="184" spans="2:20" s="20" customFormat="1" ht="30" customHeight="1" x14ac:dyDescent="0.25">
      <c r="B184" s="209">
        <v>44566</v>
      </c>
      <c r="C184" s="238" t="s">
        <v>518</v>
      </c>
      <c r="D184" s="239"/>
      <c r="E184" s="239"/>
      <c r="F184" s="239"/>
      <c r="G184" s="239"/>
      <c r="H184" s="239"/>
      <c r="I184" s="240"/>
      <c r="J184" s="238" t="s">
        <v>514</v>
      </c>
      <c r="K184" s="239"/>
      <c r="L184" s="239"/>
      <c r="M184" s="239"/>
      <c r="N184" s="240"/>
      <c r="O184" s="241" t="s">
        <v>644</v>
      </c>
      <c r="P184" s="242"/>
      <c r="Q184" s="242"/>
      <c r="R184" s="242"/>
      <c r="S184" s="242"/>
      <c r="T184" s="243"/>
    </row>
    <row r="185" spans="2:20" s="20" customFormat="1" ht="29.45" customHeight="1" x14ac:dyDescent="0.25">
      <c r="B185" s="209">
        <v>44567</v>
      </c>
      <c r="C185" s="238" t="s">
        <v>645</v>
      </c>
      <c r="D185" s="239"/>
      <c r="E185" s="239"/>
      <c r="F185" s="239"/>
      <c r="G185" s="239"/>
      <c r="H185" s="239"/>
      <c r="I185" s="240"/>
      <c r="J185" s="238" t="s">
        <v>514</v>
      </c>
      <c r="K185" s="239"/>
      <c r="L185" s="239"/>
      <c r="M185" s="239"/>
      <c r="N185" s="240"/>
      <c r="O185" s="241" t="s">
        <v>687</v>
      </c>
      <c r="P185" s="242"/>
      <c r="Q185" s="242"/>
      <c r="R185" s="242"/>
      <c r="S185" s="242"/>
      <c r="T185" s="243"/>
    </row>
    <row r="186" spans="2:20" s="20" customFormat="1" ht="16.149999999999999" customHeight="1" x14ac:dyDescent="0.25">
      <c r="B186" s="209">
        <v>44572</v>
      </c>
      <c r="C186" s="238" t="s">
        <v>646</v>
      </c>
      <c r="D186" s="239"/>
      <c r="E186" s="239"/>
      <c r="F186" s="239"/>
      <c r="G186" s="239"/>
      <c r="H186" s="239"/>
      <c r="I186" s="240"/>
      <c r="J186" s="247" t="s">
        <v>514</v>
      </c>
      <c r="K186" s="248"/>
      <c r="L186" s="248"/>
      <c r="M186" s="248"/>
      <c r="N186" s="249"/>
      <c r="O186" s="241" t="s">
        <v>689</v>
      </c>
      <c r="P186" s="242"/>
      <c r="Q186" s="242"/>
      <c r="R186" s="242"/>
      <c r="S186" s="242"/>
      <c r="T186" s="243"/>
    </row>
    <row r="187" spans="2:20" s="20" customFormat="1" ht="29.45" customHeight="1" x14ac:dyDescent="0.25">
      <c r="B187" s="209">
        <v>44579</v>
      </c>
      <c r="C187" s="238" t="s">
        <v>739</v>
      </c>
      <c r="D187" s="239"/>
      <c r="E187" s="239"/>
      <c r="F187" s="239"/>
      <c r="G187" s="239"/>
      <c r="H187" s="239"/>
      <c r="I187" s="240"/>
      <c r="J187" s="247" t="s">
        <v>514</v>
      </c>
      <c r="K187" s="248"/>
      <c r="L187" s="248"/>
      <c r="M187" s="248"/>
      <c r="N187" s="249"/>
      <c r="O187" s="241" t="s">
        <v>560</v>
      </c>
      <c r="P187" s="242"/>
      <c r="Q187" s="242"/>
      <c r="R187" s="242"/>
      <c r="S187" s="242"/>
      <c r="T187" s="243"/>
    </row>
    <row r="188" spans="2:20" s="20" customFormat="1" ht="19.899999999999999" customHeight="1" x14ac:dyDescent="0.25">
      <c r="B188" s="208">
        <v>44606</v>
      </c>
      <c r="C188" s="238" t="s">
        <v>670</v>
      </c>
      <c r="D188" s="239"/>
      <c r="E188" s="239"/>
      <c r="F188" s="239"/>
      <c r="G188" s="239"/>
      <c r="H188" s="239"/>
      <c r="I188" s="240"/>
      <c r="J188" s="238" t="s">
        <v>671</v>
      </c>
      <c r="K188" s="239"/>
      <c r="L188" s="239"/>
      <c r="M188" s="239"/>
      <c r="N188" s="240"/>
      <c r="O188" s="241" t="s">
        <v>672</v>
      </c>
      <c r="P188" s="242"/>
      <c r="Q188" s="242"/>
      <c r="R188" s="242"/>
      <c r="S188" s="242"/>
      <c r="T188" s="243"/>
    </row>
    <row r="189" spans="2:20" s="20" customFormat="1" ht="20.45" customHeight="1" x14ac:dyDescent="0.25">
      <c r="B189" s="208">
        <v>44607</v>
      </c>
      <c r="C189" s="359" t="s">
        <v>673</v>
      </c>
      <c r="D189" s="360"/>
      <c r="E189" s="360"/>
      <c r="F189" s="360"/>
      <c r="G189" s="360"/>
      <c r="H189" s="360"/>
      <c r="I189" s="361"/>
      <c r="J189" s="238" t="s">
        <v>514</v>
      </c>
      <c r="K189" s="239"/>
      <c r="L189" s="239"/>
      <c r="M189" s="239"/>
      <c r="N189" s="240"/>
      <c r="O189" s="241" t="s">
        <v>560</v>
      </c>
      <c r="P189" s="242"/>
      <c r="Q189" s="242"/>
      <c r="R189" s="242"/>
      <c r="S189" s="242"/>
      <c r="T189" s="243"/>
    </row>
    <row r="190" spans="2:20" s="20" customFormat="1" ht="31.15" customHeight="1" x14ac:dyDescent="0.25">
      <c r="B190" s="208">
        <v>44614</v>
      </c>
      <c r="C190" s="238" t="s">
        <v>674</v>
      </c>
      <c r="D190" s="239"/>
      <c r="E190" s="239"/>
      <c r="F190" s="239"/>
      <c r="G190" s="239"/>
      <c r="H190" s="239"/>
      <c r="I190" s="240"/>
      <c r="J190" s="238" t="s">
        <v>514</v>
      </c>
      <c r="K190" s="239"/>
      <c r="L190" s="239"/>
      <c r="M190" s="239"/>
      <c r="N190" s="240"/>
      <c r="O190" s="241" t="s">
        <v>627</v>
      </c>
      <c r="P190" s="242"/>
      <c r="Q190" s="242"/>
      <c r="R190" s="242"/>
      <c r="S190" s="242"/>
      <c r="T190" s="243"/>
    </row>
    <row r="191" spans="2:20" s="20" customFormat="1" ht="15.6" customHeight="1" x14ac:dyDescent="0.25">
      <c r="B191" s="215">
        <v>44620</v>
      </c>
      <c r="C191" s="238" t="s">
        <v>519</v>
      </c>
      <c r="D191" s="239"/>
      <c r="E191" s="239"/>
      <c r="F191" s="239"/>
      <c r="G191" s="239"/>
      <c r="H191" s="239"/>
      <c r="I191" s="240"/>
      <c r="J191" s="238" t="s">
        <v>514</v>
      </c>
      <c r="K191" s="239"/>
      <c r="L191" s="239"/>
      <c r="M191" s="239"/>
      <c r="N191" s="240"/>
      <c r="O191" s="241" t="s">
        <v>685</v>
      </c>
      <c r="P191" s="242"/>
      <c r="Q191" s="242"/>
      <c r="R191" s="242"/>
      <c r="S191" s="242"/>
      <c r="T191" s="243"/>
    </row>
    <row r="192" spans="2:20" s="20" customFormat="1" ht="15.6" customHeight="1" x14ac:dyDescent="0.25">
      <c r="B192" s="215">
        <v>44621</v>
      </c>
      <c r="C192" s="238" t="s">
        <v>679</v>
      </c>
      <c r="D192" s="239"/>
      <c r="E192" s="239"/>
      <c r="F192" s="239"/>
      <c r="G192" s="239"/>
      <c r="H192" s="239"/>
      <c r="I192" s="240"/>
      <c r="J192" s="238" t="s">
        <v>671</v>
      </c>
      <c r="K192" s="239"/>
      <c r="L192" s="239"/>
      <c r="M192" s="239"/>
      <c r="N192" s="240"/>
      <c r="O192" s="241" t="s">
        <v>682</v>
      </c>
      <c r="P192" s="242"/>
      <c r="Q192" s="242"/>
      <c r="R192" s="242"/>
      <c r="S192" s="242"/>
      <c r="T192" s="243"/>
    </row>
    <row r="193" spans="2:22" s="20" customFormat="1" ht="15.6" customHeight="1" x14ac:dyDescent="0.25">
      <c r="B193" s="215" t="s">
        <v>680</v>
      </c>
      <c r="C193" s="238" t="s">
        <v>681</v>
      </c>
      <c r="D193" s="239"/>
      <c r="E193" s="239"/>
      <c r="F193" s="239"/>
      <c r="G193" s="239"/>
      <c r="H193" s="239"/>
      <c r="I193" s="240"/>
      <c r="J193" s="238" t="s">
        <v>514</v>
      </c>
      <c r="K193" s="239"/>
      <c r="L193" s="239"/>
      <c r="M193" s="239"/>
      <c r="N193" s="240"/>
      <c r="O193" s="241" t="s">
        <v>683</v>
      </c>
      <c r="P193" s="242"/>
      <c r="Q193" s="242"/>
      <c r="R193" s="242"/>
      <c r="S193" s="242"/>
      <c r="T193" s="243"/>
    </row>
    <row r="194" spans="2:22" s="20" customFormat="1" ht="31.15" customHeight="1" x14ac:dyDescent="0.25">
      <c r="B194" s="209">
        <v>44262</v>
      </c>
      <c r="C194" s="238" t="s">
        <v>677</v>
      </c>
      <c r="D194" s="239"/>
      <c r="E194" s="239"/>
      <c r="F194" s="239"/>
      <c r="G194" s="239"/>
      <c r="H194" s="239"/>
      <c r="I194" s="240"/>
      <c r="J194" s="238" t="s">
        <v>514</v>
      </c>
      <c r="K194" s="239"/>
      <c r="L194" s="239"/>
      <c r="M194" s="239"/>
      <c r="N194" s="240"/>
      <c r="O194" s="241" t="s">
        <v>678</v>
      </c>
      <c r="P194" s="242"/>
      <c r="Q194" s="242"/>
      <c r="R194" s="242"/>
      <c r="S194" s="242"/>
      <c r="T194" s="243"/>
    </row>
    <row r="195" spans="2:22" s="20" customFormat="1" ht="31.15" customHeight="1" x14ac:dyDescent="0.25">
      <c r="B195" s="221" t="s">
        <v>675</v>
      </c>
      <c r="C195" s="247" t="s">
        <v>546</v>
      </c>
      <c r="D195" s="248"/>
      <c r="E195" s="248"/>
      <c r="F195" s="248"/>
      <c r="G195" s="248"/>
      <c r="H195" s="248"/>
      <c r="I195" s="249"/>
      <c r="J195" s="238" t="s">
        <v>545</v>
      </c>
      <c r="K195" s="239"/>
      <c r="L195" s="239"/>
      <c r="M195" s="239"/>
      <c r="N195" s="240"/>
      <c r="O195" s="241" t="s">
        <v>676</v>
      </c>
      <c r="P195" s="242"/>
      <c r="Q195" s="242"/>
      <c r="R195" s="242"/>
      <c r="S195" s="242"/>
      <c r="T195" s="243"/>
    </row>
    <row r="196" spans="2:22" s="20" customFormat="1" ht="31.15" customHeight="1" x14ac:dyDescent="0.25">
      <c r="B196" s="209">
        <v>44635</v>
      </c>
      <c r="C196" s="238" t="s">
        <v>520</v>
      </c>
      <c r="D196" s="239"/>
      <c r="E196" s="239"/>
      <c r="F196" s="239"/>
      <c r="G196" s="239"/>
      <c r="H196" s="239"/>
      <c r="I196" s="240"/>
      <c r="J196" s="238" t="s">
        <v>514</v>
      </c>
      <c r="K196" s="239"/>
      <c r="L196" s="239"/>
      <c r="M196" s="239"/>
      <c r="N196" s="240"/>
      <c r="O196" s="241" t="s">
        <v>686</v>
      </c>
      <c r="P196" s="242"/>
      <c r="Q196" s="242"/>
      <c r="R196" s="242"/>
      <c r="S196" s="242"/>
      <c r="T196" s="243"/>
    </row>
    <row r="197" spans="2:22" s="20" customFormat="1" ht="32.450000000000003" customHeight="1" x14ac:dyDescent="0.25">
      <c r="B197" s="211">
        <v>44649</v>
      </c>
      <c r="C197" s="238" t="s">
        <v>688</v>
      </c>
      <c r="D197" s="239"/>
      <c r="E197" s="239"/>
      <c r="F197" s="239"/>
      <c r="G197" s="239"/>
      <c r="H197" s="239"/>
      <c r="I197" s="240"/>
      <c r="J197" s="212" t="s">
        <v>514</v>
      </c>
      <c r="K197" s="213"/>
      <c r="L197" s="213"/>
      <c r="M197" s="213"/>
      <c r="N197" s="214"/>
      <c r="O197" s="244" t="s">
        <v>627</v>
      </c>
      <c r="P197" s="245"/>
      <c r="Q197" s="245"/>
      <c r="R197" s="245"/>
      <c r="S197" s="245"/>
      <c r="T197" s="246"/>
    </row>
    <row r="198" spans="2:22" s="20" customFormat="1" ht="17.45" customHeight="1" x14ac:dyDescent="0.25">
      <c r="B198" s="211">
        <v>44656</v>
      </c>
      <c r="C198" s="238" t="s">
        <v>690</v>
      </c>
      <c r="D198" s="239"/>
      <c r="E198" s="239"/>
      <c r="F198" s="239"/>
      <c r="G198" s="239"/>
      <c r="H198" s="239"/>
      <c r="I198" s="240"/>
      <c r="J198" s="247" t="s">
        <v>671</v>
      </c>
      <c r="K198" s="248"/>
      <c r="L198" s="248"/>
      <c r="M198" s="248"/>
      <c r="N198" s="249"/>
      <c r="O198" s="244" t="s">
        <v>691</v>
      </c>
      <c r="P198" s="245"/>
      <c r="Q198" s="245"/>
      <c r="R198" s="245"/>
      <c r="S198" s="245"/>
      <c r="T198" s="246"/>
    </row>
    <row r="199" spans="2:22" s="20" customFormat="1" ht="28.15" customHeight="1" x14ac:dyDescent="0.25">
      <c r="B199" s="211">
        <v>44663</v>
      </c>
      <c r="C199" s="238" t="s">
        <v>692</v>
      </c>
      <c r="D199" s="239"/>
      <c r="E199" s="239"/>
      <c r="F199" s="239"/>
      <c r="G199" s="239"/>
      <c r="H199" s="239"/>
      <c r="I199" s="240"/>
      <c r="J199" s="247" t="s">
        <v>514</v>
      </c>
      <c r="K199" s="248"/>
      <c r="L199" s="248"/>
      <c r="M199" s="248"/>
      <c r="N199" s="249"/>
      <c r="O199" s="244" t="s">
        <v>627</v>
      </c>
      <c r="P199" s="245"/>
      <c r="Q199" s="245"/>
      <c r="R199" s="245"/>
      <c r="S199" s="245"/>
      <c r="T199" s="246"/>
    </row>
    <row r="200" spans="2:22" s="20" customFormat="1" ht="16.899999999999999" customHeight="1" x14ac:dyDescent="0.25">
      <c r="B200" s="211">
        <v>44666</v>
      </c>
      <c r="C200" s="238" t="s">
        <v>699</v>
      </c>
      <c r="D200" s="239"/>
      <c r="E200" s="239"/>
      <c r="F200" s="239"/>
      <c r="G200" s="239"/>
      <c r="H200" s="239"/>
      <c r="I200" s="240"/>
      <c r="J200" s="247" t="s">
        <v>671</v>
      </c>
      <c r="K200" s="248"/>
      <c r="L200" s="248"/>
      <c r="M200" s="248"/>
      <c r="N200" s="249"/>
      <c r="O200" s="244" t="s">
        <v>691</v>
      </c>
      <c r="P200" s="245"/>
      <c r="Q200" s="245"/>
      <c r="R200" s="245"/>
      <c r="S200" s="245"/>
      <c r="T200" s="246"/>
    </row>
    <row r="201" spans="2:22" s="20" customFormat="1" ht="28.15" customHeight="1" x14ac:dyDescent="0.25">
      <c r="B201" s="211">
        <v>44669</v>
      </c>
      <c r="C201" s="238" t="s">
        <v>700</v>
      </c>
      <c r="D201" s="239"/>
      <c r="E201" s="239"/>
      <c r="F201" s="239"/>
      <c r="G201" s="239"/>
      <c r="H201" s="239"/>
      <c r="I201" s="240"/>
      <c r="J201" s="247" t="s">
        <v>514</v>
      </c>
      <c r="K201" s="248"/>
      <c r="L201" s="248"/>
      <c r="M201" s="248"/>
      <c r="N201" s="249"/>
      <c r="O201" s="244" t="s">
        <v>682</v>
      </c>
      <c r="P201" s="245"/>
      <c r="Q201" s="245"/>
      <c r="R201" s="245"/>
      <c r="S201" s="245"/>
      <c r="T201" s="246"/>
    </row>
    <row r="202" spans="2:22" s="20" customFormat="1" ht="33" customHeight="1" x14ac:dyDescent="0.25">
      <c r="B202" s="211">
        <v>44678</v>
      </c>
      <c r="C202" s="238" t="s">
        <v>522</v>
      </c>
      <c r="D202" s="239"/>
      <c r="E202" s="239"/>
      <c r="F202" s="239"/>
      <c r="G202" s="239"/>
      <c r="H202" s="239"/>
      <c r="I202" s="240"/>
      <c r="J202" s="238" t="s">
        <v>514</v>
      </c>
      <c r="K202" s="239"/>
      <c r="L202" s="239"/>
      <c r="M202" s="239"/>
      <c r="N202" s="240"/>
      <c r="O202" s="241" t="s">
        <v>693</v>
      </c>
      <c r="P202" s="242"/>
      <c r="Q202" s="242"/>
      <c r="R202" s="242"/>
      <c r="S202" s="242"/>
      <c r="T202" s="243"/>
    </row>
    <row r="203" spans="2:22" s="20" customFormat="1" ht="19.899999999999999" customHeight="1" x14ac:dyDescent="0.25">
      <c r="B203" s="211">
        <v>44680</v>
      </c>
      <c r="C203" s="238" t="s">
        <v>701</v>
      </c>
      <c r="D203" s="239"/>
      <c r="E203" s="239"/>
      <c r="F203" s="239"/>
      <c r="G203" s="239"/>
      <c r="H203" s="239"/>
      <c r="I203" s="240"/>
      <c r="J203" s="238" t="s">
        <v>514</v>
      </c>
      <c r="K203" s="239"/>
      <c r="L203" s="239"/>
      <c r="M203" s="239"/>
      <c r="N203" s="240"/>
      <c r="O203" s="241" t="s">
        <v>702</v>
      </c>
      <c r="P203" s="242"/>
      <c r="Q203" s="242"/>
      <c r="R203" s="242"/>
      <c r="S203" s="242"/>
      <c r="T203" s="243"/>
    </row>
    <row r="204" spans="2:22" s="20" customFormat="1" ht="32.450000000000003" customHeight="1" x14ac:dyDescent="0.25">
      <c r="B204" s="211">
        <v>44686</v>
      </c>
      <c r="C204" s="238" t="s">
        <v>703</v>
      </c>
      <c r="D204" s="239"/>
      <c r="E204" s="239"/>
      <c r="F204" s="239"/>
      <c r="G204" s="239"/>
      <c r="H204" s="239"/>
      <c r="I204" s="240"/>
      <c r="J204" s="238" t="s">
        <v>704</v>
      </c>
      <c r="K204" s="239"/>
      <c r="L204" s="239"/>
      <c r="M204" s="239"/>
      <c r="N204" s="240"/>
      <c r="O204" s="241" t="s">
        <v>705</v>
      </c>
      <c r="P204" s="242"/>
      <c r="Q204" s="242"/>
      <c r="R204" s="242"/>
      <c r="S204" s="242"/>
      <c r="T204" s="243"/>
      <c r="U204" s="36"/>
      <c r="V204" s="36"/>
    </row>
    <row r="205" spans="2:22" s="20" customFormat="1" ht="20.45" customHeight="1" x14ac:dyDescent="0.25">
      <c r="B205" s="211">
        <v>44687</v>
      </c>
      <c r="C205" s="238" t="s">
        <v>706</v>
      </c>
      <c r="D205" s="239"/>
      <c r="E205" s="239"/>
      <c r="F205" s="239"/>
      <c r="G205" s="239"/>
      <c r="H205" s="239"/>
      <c r="I205" s="240"/>
      <c r="J205" s="247" t="s">
        <v>514</v>
      </c>
      <c r="K205" s="248"/>
      <c r="L205" s="248"/>
      <c r="M205" s="248"/>
      <c r="N205" s="249"/>
      <c r="O205" s="241" t="s">
        <v>707</v>
      </c>
      <c r="P205" s="242"/>
      <c r="Q205" s="242"/>
      <c r="R205" s="242"/>
      <c r="S205" s="242"/>
      <c r="T205" s="243"/>
      <c r="U205" s="36"/>
      <c r="V205" s="36"/>
    </row>
    <row r="206" spans="2:22" s="20" customFormat="1" ht="17.25" customHeight="1" x14ac:dyDescent="0.25">
      <c r="B206" s="211">
        <v>44331</v>
      </c>
      <c r="C206" s="238" t="s">
        <v>708</v>
      </c>
      <c r="D206" s="239"/>
      <c r="E206" s="239"/>
      <c r="F206" s="239"/>
      <c r="G206" s="239"/>
      <c r="H206" s="239"/>
      <c r="I206" s="240"/>
      <c r="J206" s="238" t="s">
        <v>709</v>
      </c>
      <c r="K206" s="239"/>
      <c r="L206" s="239"/>
      <c r="M206" s="239"/>
      <c r="N206" s="240"/>
      <c r="O206" s="241" t="s">
        <v>710</v>
      </c>
      <c r="P206" s="242"/>
      <c r="Q206" s="242"/>
      <c r="R206" s="242"/>
      <c r="S206" s="242"/>
      <c r="T206" s="243"/>
      <c r="U206" s="36"/>
      <c r="V206" s="36"/>
    </row>
    <row r="207" spans="2:22" s="20" customFormat="1" ht="16.899999999999999" customHeight="1" x14ac:dyDescent="0.25">
      <c r="B207" s="211" t="s">
        <v>535</v>
      </c>
      <c r="C207" s="238" t="s">
        <v>536</v>
      </c>
      <c r="D207" s="239"/>
      <c r="E207" s="239"/>
      <c r="F207" s="239"/>
      <c r="G207" s="239"/>
      <c r="H207" s="239"/>
      <c r="I207" s="240"/>
      <c r="J207" s="238" t="s">
        <v>537</v>
      </c>
      <c r="K207" s="239"/>
      <c r="L207" s="239"/>
      <c r="M207" s="239"/>
      <c r="N207" s="240"/>
      <c r="O207" s="241" t="s">
        <v>538</v>
      </c>
      <c r="P207" s="242"/>
      <c r="Q207" s="242"/>
      <c r="R207" s="242"/>
      <c r="S207" s="242"/>
      <c r="T207" s="243"/>
      <c r="U207" s="36"/>
      <c r="V207" s="36"/>
    </row>
    <row r="208" spans="2:22" s="20" customFormat="1" ht="29.45" customHeight="1" x14ac:dyDescent="0.25">
      <c r="B208" s="211">
        <v>44713</v>
      </c>
      <c r="C208" s="238" t="s">
        <v>735</v>
      </c>
      <c r="D208" s="239"/>
      <c r="E208" s="239"/>
      <c r="F208" s="239"/>
      <c r="G208" s="239"/>
      <c r="H208" s="239"/>
      <c r="I208" s="239"/>
      <c r="J208" s="238" t="s">
        <v>539</v>
      </c>
      <c r="K208" s="239"/>
      <c r="L208" s="239"/>
      <c r="M208" s="239"/>
      <c r="N208" s="240"/>
      <c r="O208" s="241" t="s">
        <v>542</v>
      </c>
      <c r="P208" s="242"/>
      <c r="Q208" s="242"/>
      <c r="R208" s="242"/>
      <c r="S208" s="242"/>
      <c r="T208" s="243"/>
      <c r="U208" s="36"/>
      <c r="V208" s="36"/>
    </row>
    <row r="209" spans="2:22" s="20" customFormat="1" ht="17.25" customHeight="1" thickBot="1" x14ac:dyDescent="0.3">
      <c r="B209" s="210"/>
      <c r="C209" s="238"/>
      <c r="D209" s="239"/>
      <c r="E209" s="239"/>
      <c r="F209" s="239"/>
      <c r="G209" s="239"/>
      <c r="H209" s="239"/>
      <c r="I209" s="239"/>
      <c r="J209" s="433"/>
      <c r="K209" s="434"/>
      <c r="L209" s="434"/>
      <c r="M209" s="434"/>
      <c r="N209" s="435"/>
      <c r="O209" s="362"/>
      <c r="P209" s="363"/>
      <c r="Q209" s="363"/>
      <c r="R209" s="363"/>
      <c r="S209" s="363"/>
      <c r="T209" s="364"/>
      <c r="U209" s="36"/>
      <c r="V209" s="36"/>
    </row>
    <row r="210" spans="2:22" s="20" customFormat="1" ht="17.25" customHeight="1" thickBot="1" x14ac:dyDescent="0.3">
      <c r="B210" s="36"/>
      <c r="C210" s="36"/>
      <c r="D210" s="36"/>
      <c r="E210" s="36"/>
      <c r="F210" s="36"/>
      <c r="G210" s="36"/>
      <c r="H210" s="36"/>
      <c r="I210" s="36"/>
      <c r="J210" s="36"/>
      <c r="K210" s="36"/>
      <c r="L210" s="36"/>
      <c r="M210" s="36"/>
      <c r="N210" s="36"/>
      <c r="O210" s="36"/>
      <c r="P210" s="36"/>
      <c r="Q210" s="36"/>
      <c r="R210" s="36"/>
      <c r="S210" s="36"/>
      <c r="U210" s="36"/>
      <c r="V210" s="36"/>
    </row>
    <row r="211" spans="2:22" s="20" customFormat="1" ht="17.25" customHeight="1" thickBot="1" x14ac:dyDescent="0.3">
      <c r="B211" s="356" t="s">
        <v>280</v>
      </c>
      <c r="C211" s="357"/>
      <c r="D211" s="357"/>
      <c r="E211" s="357"/>
      <c r="F211" s="357"/>
      <c r="G211" s="357"/>
      <c r="H211" s="357"/>
      <c r="I211" s="357"/>
      <c r="J211" s="357"/>
      <c r="K211" s="357"/>
      <c r="L211" s="357"/>
      <c r="M211" s="357"/>
      <c r="N211" s="357"/>
      <c r="O211" s="357"/>
      <c r="P211" s="357"/>
      <c r="Q211" s="357"/>
      <c r="R211" s="357"/>
      <c r="S211" s="357"/>
      <c r="T211" s="358"/>
      <c r="U211" s="36"/>
      <c r="V211" s="36"/>
    </row>
    <row r="212" spans="2:22" s="20" customFormat="1" ht="17.25" customHeight="1" thickBot="1" x14ac:dyDescent="0.3">
      <c r="B212" s="66" t="s">
        <v>277</v>
      </c>
      <c r="C212" s="271" t="s">
        <v>314</v>
      </c>
      <c r="D212" s="272"/>
      <c r="E212" s="272"/>
      <c r="F212" s="272"/>
      <c r="G212" s="272"/>
      <c r="H212" s="272"/>
      <c r="I212" s="273"/>
      <c r="J212" s="271" t="s">
        <v>278</v>
      </c>
      <c r="K212" s="272"/>
      <c r="L212" s="272"/>
      <c r="M212" s="272"/>
      <c r="N212" s="273"/>
      <c r="O212" s="271" t="s">
        <v>340</v>
      </c>
      <c r="P212" s="272"/>
      <c r="Q212" s="272"/>
      <c r="R212" s="272"/>
      <c r="S212" s="272"/>
      <c r="T212" s="273"/>
      <c r="U212" s="36"/>
      <c r="V212" s="36"/>
    </row>
    <row r="213" spans="2:22" s="20" customFormat="1" ht="30" customHeight="1" thickBot="1" x14ac:dyDescent="0.3">
      <c r="B213" s="224">
        <v>44473</v>
      </c>
      <c r="C213" s="256" t="s">
        <v>598</v>
      </c>
      <c r="D213" s="257"/>
      <c r="E213" s="257"/>
      <c r="F213" s="257"/>
      <c r="G213" s="257"/>
      <c r="H213" s="257"/>
      <c r="I213" s="258"/>
      <c r="J213" s="259" t="s">
        <v>609</v>
      </c>
      <c r="K213" s="260"/>
      <c r="L213" s="260"/>
      <c r="M213" s="260"/>
      <c r="N213" s="261"/>
      <c r="O213" s="259" t="s">
        <v>611</v>
      </c>
      <c r="P213" s="260"/>
      <c r="Q213" s="260"/>
      <c r="R213" s="260"/>
      <c r="S213" s="260"/>
      <c r="T213" s="261"/>
      <c r="U213" s="36"/>
      <c r="V213" s="36"/>
    </row>
    <row r="214" spans="2:22" s="20" customFormat="1" ht="30" customHeight="1" thickBot="1" x14ac:dyDescent="0.3">
      <c r="B214" s="224">
        <v>44503</v>
      </c>
      <c r="C214" s="256" t="s">
        <v>617</v>
      </c>
      <c r="D214" s="257"/>
      <c r="E214" s="257"/>
      <c r="F214" s="257"/>
      <c r="G214" s="257"/>
      <c r="H214" s="257"/>
      <c r="I214" s="258"/>
      <c r="J214" s="259" t="s">
        <v>618</v>
      </c>
      <c r="K214" s="260"/>
      <c r="L214" s="260"/>
      <c r="M214" s="260"/>
      <c r="N214" s="261"/>
      <c r="O214" s="259" t="s">
        <v>619</v>
      </c>
      <c r="P214" s="260"/>
      <c r="Q214" s="260"/>
      <c r="R214" s="260"/>
      <c r="S214" s="260"/>
      <c r="T214" s="261"/>
      <c r="U214" s="36"/>
      <c r="V214" s="36"/>
    </row>
    <row r="215" spans="2:22" s="20" customFormat="1" ht="46.9" customHeight="1" thickBot="1" x14ac:dyDescent="0.3">
      <c r="B215" s="207">
        <v>44510</v>
      </c>
      <c r="C215" s="250" t="s">
        <v>651</v>
      </c>
      <c r="D215" s="251"/>
      <c r="E215" s="251"/>
      <c r="F215" s="251"/>
      <c r="G215" s="251"/>
      <c r="H215" s="251"/>
      <c r="I215" s="252"/>
      <c r="J215" s="250" t="s">
        <v>652</v>
      </c>
      <c r="K215" s="251"/>
      <c r="L215" s="251"/>
      <c r="M215" s="251"/>
      <c r="N215" s="252"/>
      <c r="O215" s="253" t="s">
        <v>654</v>
      </c>
      <c r="P215" s="254"/>
      <c r="Q215" s="254"/>
      <c r="R215" s="254"/>
      <c r="S215" s="254"/>
      <c r="T215" s="255"/>
      <c r="U215" s="36"/>
      <c r="V215" s="36"/>
    </row>
    <row r="216" spans="2:22" s="20" customFormat="1" ht="44.45" customHeight="1" thickBot="1" x14ac:dyDescent="0.3">
      <c r="B216" s="207">
        <v>44517</v>
      </c>
      <c r="C216" s="250" t="s">
        <v>653</v>
      </c>
      <c r="D216" s="251"/>
      <c r="E216" s="251"/>
      <c r="F216" s="251"/>
      <c r="G216" s="251"/>
      <c r="H216" s="251"/>
      <c r="I216" s="252"/>
      <c r="J216" s="250" t="s">
        <v>652</v>
      </c>
      <c r="K216" s="251"/>
      <c r="L216" s="251"/>
      <c r="M216" s="251"/>
      <c r="N216" s="252"/>
      <c r="O216" s="253" t="s">
        <v>571</v>
      </c>
      <c r="P216" s="254"/>
      <c r="Q216" s="254"/>
      <c r="R216" s="254"/>
      <c r="S216" s="254"/>
      <c r="T216" s="255"/>
      <c r="U216" s="36"/>
      <c r="V216" s="36"/>
    </row>
    <row r="217" spans="2:22" s="20" customFormat="1" ht="44.45" customHeight="1" x14ac:dyDescent="0.25">
      <c r="B217" s="221" t="s">
        <v>656</v>
      </c>
      <c r="C217" s="250" t="s">
        <v>655</v>
      </c>
      <c r="D217" s="251"/>
      <c r="E217" s="251"/>
      <c r="F217" s="251"/>
      <c r="G217" s="251"/>
      <c r="H217" s="251"/>
      <c r="I217" s="252"/>
      <c r="J217" s="250" t="s">
        <v>657</v>
      </c>
      <c r="K217" s="251"/>
      <c r="L217" s="251"/>
      <c r="M217" s="251"/>
      <c r="N217" s="252"/>
      <c r="O217" s="253" t="s">
        <v>658</v>
      </c>
      <c r="P217" s="254"/>
      <c r="Q217" s="254"/>
      <c r="R217" s="254"/>
      <c r="S217" s="254"/>
      <c r="T217" s="255"/>
      <c r="U217" s="36"/>
      <c r="V217" s="36"/>
    </row>
    <row r="218" spans="2:22" s="20" customFormat="1" ht="17.25" customHeight="1" x14ac:dyDescent="0.25">
      <c r="B218" s="208">
        <v>44530</v>
      </c>
      <c r="C218" s="238" t="s">
        <v>517</v>
      </c>
      <c r="D218" s="239"/>
      <c r="E218" s="239"/>
      <c r="F218" s="239"/>
      <c r="G218" s="239"/>
      <c r="H218" s="239"/>
      <c r="I218" s="240"/>
      <c r="J218" s="238" t="s">
        <v>652</v>
      </c>
      <c r="K218" s="239"/>
      <c r="L218" s="239"/>
      <c r="M218" s="239"/>
      <c r="N218" s="240"/>
      <c r="O218" s="241" t="s">
        <v>736</v>
      </c>
      <c r="P218" s="242"/>
      <c r="Q218" s="242"/>
      <c r="R218" s="242"/>
      <c r="S218" s="242"/>
      <c r="T218" s="243"/>
      <c r="U218" s="36"/>
      <c r="V218" s="36"/>
    </row>
    <row r="219" spans="2:22" s="20" customFormat="1" ht="31.9" customHeight="1" x14ac:dyDescent="0.25">
      <c r="B219" s="208">
        <v>44540</v>
      </c>
      <c r="C219" s="238" t="s">
        <v>696</v>
      </c>
      <c r="D219" s="239"/>
      <c r="E219" s="239"/>
      <c r="F219" s="239"/>
      <c r="G219" s="239"/>
      <c r="H219" s="239"/>
      <c r="I219" s="240"/>
      <c r="J219" s="238" t="s">
        <v>659</v>
      </c>
      <c r="K219" s="239"/>
      <c r="L219" s="239"/>
      <c r="M219" s="239"/>
      <c r="N219" s="240"/>
      <c r="O219" s="244" t="s">
        <v>697</v>
      </c>
      <c r="P219" s="245"/>
      <c r="Q219" s="245"/>
      <c r="R219" s="245"/>
      <c r="S219" s="245"/>
      <c r="T219" s="246"/>
      <c r="U219" s="36"/>
      <c r="V219" s="36"/>
    </row>
    <row r="220" spans="2:22" s="20" customFormat="1" ht="31.9" customHeight="1" x14ac:dyDescent="0.25">
      <c r="B220" s="208">
        <v>44545</v>
      </c>
      <c r="C220" s="238" t="s">
        <v>660</v>
      </c>
      <c r="D220" s="239"/>
      <c r="E220" s="239"/>
      <c r="F220" s="239"/>
      <c r="G220" s="239"/>
      <c r="H220" s="239"/>
      <c r="I220" s="240"/>
      <c r="J220" s="238" t="s">
        <v>652</v>
      </c>
      <c r="K220" s="239"/>
      <c r="L220" s="239"/>
      <c r="M220" s="239"/>
      <c r="N220" s="240"/>
      <c r="O220" s="244" t="s">
        <v>661</v>
      </c>
      <c r="P220" s="245"/>
      <c r="Q220" s="245"/>
      <c r="R220" s="245"/>
      <c r="S220" s="245"/>
      <c r="T220" s="246"/>
      <c r="U220" s="36"/>
      <c r="V220" s="36"/>
    </row>
    <row r="221" spans="2:22" s="20" customFormat="1" ht="31.9" customHeight="1" x14ac:dyDescent="0.25">
      <c r="B221" s="208">
        <v>44547</v>
      </c>
      <c r="C221" s="238" t="s">
        <v>662</v>
      </c>
      <c r="D221" s="239"/>
      <c r="E221" s="239"/>
      <c r="F221" s="239"/>
      <c r="G221" s="239"/>
      <c r="H221" s="239"/>
      <c r="I221" s="240"/>
      <c r="J221" s="238" t="s">
        <v>663</v>
      </c>
      <c r="K221" s="239"/>
      <c r="L221" s="239"/>
      <c r="M221" s="239"/>
      <c r="N221" s="240"/>
      <c r="O221" s="244" t="s">
        <v>664</v>
      </c>
      <c r="P221" s="245"/>
      <c r="Q221" s="245"/>
      <c r="R221" s="245"/>
      <c r="S221" s="245"/>
      <c r="T221" s="246"/>
      <c r="U221" s="36"/>
      <c r="V221" s="36"/>
    </row>
    <row r="222" spans="2:22" s="20" customFormat="1" ht="19.899999999999999" customHeight="1" x14ac:dyDescent="0.25">
      <c r="B222" s="208">
        <v>44550</v>
      </c>
      <c r="C222" s="238" t="s">
        <v>665</v>
      </c>
      <c r="D222" s="239"/>
      <c r="E222" s="239"/>
      <c r="F222" s="239"/>
      <c r="G222" s="239"/>
      <c r="H222" s="239"/>
      <c r="I222" s="240"/>
      <c r="J222" s="247" t="s">
        <v>698</v>
      </c>
      <c r="K222" s="248"/>
      <c r="L222" s="248"/>
      <c r="M222" s="248"/>
      <c r="N222" s="249"/>
      <c r="O222" s="244" t="s">
        <v>666</v>
      </c>
      <c r="P222" s="245"/>
      <c r="Q222" s="245"/>
      <c r="R222" s="245"/>
      <c r="S222" s="245"/>
      <c r="T222" s="246"/>
      <c r="U222" s="36"/>
      <c r="V222" s="36"/>
    </row>
    <row r="223" spans="2:22" s="20" customFormat="1" ht="17.25" customHeight="1" x14ac:dyDescent="0.25">
      <c r="B223" s="208">
        <v>44554</v>
      </c>
      <c r="C223" s="238" t="s">
        <v>668</v>
      </c>
      <c r="D223" s="239"/>
      <c r="E223" s="239"/>
      <c r="F223" s="239"/>
      <c r="G223" s="239"/>
      <c r="H223" s="239"/>
      <c r="I223" s="240"/>
      <c r="J223" s="238" t="s">
        <v>652</v>
      </c>
      <c r="K223" s="239"/>
      <c r="L223" s="239"/>
      <c r="M223" s="239"/>
      <c r="N223" s="240"/>
      <c r="O223" s="241" t="s">
        <v>667</v>
      </c>
      <c r="P223" s="242"/>
      <c r="Q223" s="242"/>
      <c r="R223" s="242"/>
      <c r="S223" s="242"/>
      <c r="T223" s="243"/>
      <c r="U223" s="36"/>
      <c r="V223" s="36"/>
    </row>
    <row r="224" spans="2:22" s="20" customFormat="1" ht="31.9" customHeight="1" x14ac:dyDescent="0.25">
      <c r="B224" s="208">
        <v>44630</v>
      </c>
      <c r="C224" s="238" t="s">
        <v>719</v>
      </c>
      <c r="D224" s="239"/>
      <c r="E224" s="239"/>
      <c r="F224" s="239"/>
      <c r="G224" s="239"/>
      <c r="H224" s="239"/>
      <c r="I224" s="240"/>
      <c r="J224" s="238" t="s">
        <v>720</v>
      </c>
      <c r="K224" s="239"/>
      <c r="L224" s="239"/>
      <c r="M224" s="239"/>
      <c r="N224" s="240"/>
      <c r="O224" s="241" t="s">
        <v>721</v>
      </c>
      <c r="P224" s="242"/>
      <c r="Q224" s="242"/>
      <c r="R224" s="242"/>
      <c r="S224" s="242"/>
      <c r="T224" s="243"/>
      <c r="U224" s="36"/>
      <c r="V224" s="36"/>
    </row>
    <row r="225" spans="2:22" s="20" customFormat="1" ht="17.25" customHeight="1" x14ac:dyDescent="0.25">
      <c r="B225" s="208">
        <v>44280</v>
      </c>
      <c r="C225" s="238" t="s">
        <v>521</v>
      </c>
      <c r="D225" s="239"/>
      <c r="E225" s="239"/>
      <c r="F225" s="239"/>
      <c r="G225" s="239"/>
      <c r="H225" s="239"/>
      <c r="I225" s="240"/>
      <c r="J225" s="238" t="s">
        <v>652</v>
      </c>
      <c r="K225" s="239"/>
      <c r="L225" s="239"/>
      <c r="M225" s="239"/>
      <c r="N225" s="240"/>
      <c r="O225" s="241" t="s">
        <v>722</v>
      </c>
      <c r="P225" s="242"/>
      <c r="Q225" s="242"/>
      <c r="R225" s="242"/>
      <c r="S225" s="242"/>
      <c r="T225" s="243"/>
      <c r="U225" s="36"/>
      <c r="V225" s="36"/>
    </row>
    <row r="226" spans="2:22" s="20" customFormat="1" ht="33" customHeight="1" x14ac:dyDescent="0.25">
      <c r="B226" s="208">
        <v>44678</v>
      </c>
      <c r="C226" s="238" t="s">
        <v>723</v>
      </c>
      <c r="D226" s="239"/>
      <c r="E226" s="239"/>
      <c r="F226" s="239"/>
      <c r="G226" s="239"/>
      <c r="H226" s="239"/>
      <c r="I226" s="240"/>
      <c r="J226" s="238" t="s">
        <v>639</v>
      </c>
      <c r="K226" s="239"/>
      <c r="L226" s="239"/>
      <c r="M226" s="239"/>
      <c r="N226" s="240"/>
      <c r="O226" s="241" t="s">
        <v>724</v>
      </c>
      <c r="P226" s="242"/>
      <c r="Q226" s="242"/>
      <c r="R226" s="242"/>
      <c r="S226" s="242"/>
      <c r="T226" s="243"/>
      <c r="U226" s="36"/>
      <c r="V226" s="36"/>
    </row>
    <row r="227" spans="2:22" s="20" customFormat="1" ht="17.25" customHeight="1" x14ac:dyDescent="0.25">
      <c r="B227" s="208">
        <v>44680</v>
      </c>
      <c r="C227" s="238" t="s">
        <v>725</v>
      </c>
      <c r="D227" s="239"/>
      <c r="E227" s="239"/>
      <c r="F227" s="239"/>
      <c r="G227" s="239"/>
      <c r="H227" s="239"/>
      <c r="I227" s="240"/>
      <c r="J227" s="238" t="s">
        <v>726</v>
      </c>
      <c r="K227" s="239"/>
      <c r="L227" s="239"/>
      <c r="M227" s="239"/>
      <c r="N227" s="240"/>
      <c r="O227" s="241" t="s">
        <v>727</v>
      </c>
      <c r="P227" s="242"/>
      <c r="Q227" s="242"/>
      <c r="R227" s="242"/>
      <c r="S227" s="242"/>
      <c r="T227" s="243"/>
      <c r="U227" s="36"/>
      <c r="V227" s="36"/>
    </row>
    <row r="228" spans="2:22" s="20" customFormat="1" ht="33" customHeight="1" x14ac:dyDescent="0.25">
      <c r="B228" s="208">
        <v>44686</v>
      </c>
      <c r="C228" s="238" t="s">
        <v>728</v>
      </c>
      <c r="D228" s="239"/>
      <c r="E228" s="239"/>
      <c r="F228" s="239"/>
      <c r="G228" s="239"/>
      <c r="H228" s="239"/>
      <c r="I228" s="240"/>
      <c r="J228" s="238" t="s">
        <v>704</v>
      </c>
      <c r="K228" s="239"/>
      <c r="L228" s="239"/>
      <c r="M228" s="239"/>
      <c r="N228" s="240"/>
      <c r="O228" s="241" t="s">
        <v>729</v>
      </c>
      <c r="P228" s="242"/>
      <c r="Q228" s="242"/>
      <c r="R228" s="242"/>
      <c r="S228" s="242"/>
      <c r="T228" s="243"/>
      <c r="U228" s="36"/>
      <c r="V228" s="36"/>
    </row>
    <row r="229" spans="2:22" s="20" customFormat="1" ht="28.9" customHeight="1" x14ac:dyDescent="0.25">
      <c r="B229" s="208">
        <v>44693</v>
      </c>
      <c r="C229" s="238" t="s">
        <v>730</v>
      </c>
      <c r="D229" s="239"/>
      <c r="E229" s="239"/>
      <c r="F229" s="239"/>
      <c r="G229" s="239"/>
      <c r="H229" s="239"/>
      <c r="I229" s="240"/>
      <c r="J229" s="238" t="s">
        <v>731</v>
      </c>
      <c r="K229" s="239"/>
      <c r="L229" s="239"/>
      <c r="M229" s="239"/>
      <c r="N229" s="240"/>
      <c r="O229" s="241" t="s">
        <v>732</v>
      </c>
      <c r="P229" s="242"/>
      <c r="Q229" s="242"/>
      <c r="R229" s="242"/>
      <c r="S229" s="242"/>
      <c r="T229" s="243"/>
      <c r="U229" s="36"/>
      <c r="V229" s="36"/>
    </row>
    <row r="230" spans="2:22" s="20" customFormat="1" ht="29.25" customHeight="1" x14ac:dyDescent="0.25">
      <c r="B230" s="208">
        <v>44713</v>
      </c>
      <c r="C230" s="238" t="s">
        <v>733</v>
      </c>
      <c r="D230" s="239"/>
      <c r="E230" s="239"/>
      <c r="F230" s="239"/>
      <c r="G230" s="239"/>
      <c r="H230" s="239"/>
      <c r="I230" s="240"/>
      <c r="J230" s="238" t="s">
        <v>734</v>
      </c>
      <c r="K230" s="239"/>
      <c r="L230" s="239"/>
      <c r="M230" s="239"/>
      <c r="N230" s="240"/>
      <c r="O230" s="241" t="s">
        <v>746</v>
      </c>
      <c r="P230" s="242"/>
      <c r="Q230" s="242"/>
      <c r="R230" s="242"/>
      <c r="S230" s="242"/>
      <c r="T230" s="243"/>
      <c r="U230" s="36"/>
      <c r="V230" s="36"/>
    </row>
    <row r="231" spans="2:22" s="20" customFormat="1" ht="48" customHeight="1" x14ac:dyDescent="0.25">
      <c r="B231" s="208">
        <v>44730</v>
      </c>
      <c r="C231" s="238" t="s">
        <v>744</v>
      </c>
      <c r="D231" s="239"/>
      <c r="E231" s="239"/>
      <c r="F231" s="239"/>
      <c r="G231" s="239"/>
      <c r="H231" s="239"/>
      <c r="I231" s="240"/>
      <c r="J231" s="238" t="s">
        <v>745</v>
      </c>
      <c r="K231" s="239"/>
      <c r="L231" s="239"/>
      <c r="M231" s="239"/>
      <c r="N231" s="240"/>
      <c r="O231" s="241" t="s">
        <v>747</v>
      </c>
      <c r="P231" s="242"/>
      <c r="Q231" s="242"/>
      <c r="R231" s="242"/>
      <c r="S231" s="242"/>
      <c r="T231" s="243"/>
      <c r="U231" s="36"/>
      <c r="V231" s="36"/>
    </row>
    <row r="232" spans="2:22" s="20" customFormat="1" ht="0.75" customHeight="1" thickBot="1" x14ac:dyDescent="0.3">
      <c r="B232" s="68"/>
      <c r="C232" s="366"/>
      <c r="D232" s="367"/>
      <c r="E232" s="367"/>
      <c r="F232" s="367"/>
      <c r="G232" s="367"/>
      <c r="H232" s="367"/>
      <c r="I232" s="368"/>
      <c r="J232" s="369"/>
      <c r="K232" s="367"/>
      <c r="L232" s="367"/>
      <c r="M232" s="367"/>
      <c r="N232" s="368"/>
      <c r="O232" s="362"/>
      <c r="P232" s="363"/>
      <c r="Q232" s="363"/>
      <c r="R232" s="363"/>
      <c r="S232" s="363"/>
      <c r="T232" s="364"/>
      <c r="U232" s="36"/>
      <c r="V232" s="36"/>
    </row>
    <row r="233" spans="2:22" s="20" customFormat="1" ht="17.25" customHeight="1" thickBot="1" x14ac:dyDescent="0.3">
      <c r="B233" s="57"/>
      <c r="C233" s="36"/>
      <c r="D233" s="36"/>
      <c r="E233" s="36"/>
      <c r="F233" s="36"/>
      <c r="G233" s="36"/>
      <c r="H233" s="36"/>
      <c r="I233" s="36"/>
      <c r="J233" s="36"/>
      <c r="K233" s="36"/>
      <c r="L233" s="36"/>
      <c r="M233" s="36"/>
      <c r="N233" s="36"/>
      <c r="O233" s="36"/>
      <c r="P233" s="36"/>
      <c r="Q233" s="36"/>
      <c r="R233" s="36"/>
      <c r="S233" s="36"/>
      <c r="T233" s="36"/>
      <c r="U233" s="36"/>
      <c r="V233" s="36"/>
    </row>
    <row r="234" spans="2:22" s="20" customFormat="1" ht="17.25" customHeight="1" thickBot="1" x14ac:dyDescent="0.3">
      <c r="B234" s="356" t="s">
        <v>281</v>
      </c>
      <c r="C234" s="357"/>
      <c r="D234" s="357"/>
      <c r="E234" s="357"/>
      <c r="F234" s="357"/>
      <c r="G234" s="357"/>
      <c r="H234" s="357"/>
      <c r="I234" s="357"/>
      <c r="J234" s="357"/>
      <c r="K234" s="357"/>
      <c r="L234" s="357"/>
      <c r="M234" s="357"/>
      <c r="N234" s="357"/>
      <c r="O234" s="357"/>
      <c r="P234" s="357"/>
      <c r="Q234" s="357"/>
      <c r="R234" s="357"/>
      <c r="S234" s="357"/>
      <c r="T234" s="358"/>
      <c r="U234" s="36"/>
      <c r="V234" s="36"/>
    </row>
    <row r="235" spans="2:22" s="20" customFormat="1" ht="17.25" customHeight="1" thickBot="1" x14ac:dyDescent="0.3">
      <c r="B235" s="66" t="s">
        <v>277</v>
      </c>
      <c r="C235" s="365" t="s">
        <v>314</v>
      </c>
      <c r="D235" s="328"/>
      <c r="E235" s="328"/>
      <c r="F235" s="328"/>
      <c r="G235" s="328"/>
      <c r="H235" s="328"/>
      <c r="I235" s="329"/>
      <c r="J235" s="327" t="s">
        <v>278</v>
      </c>
      <c r="K235" s="328"/>
      <c r="L235" s="328"/>
      <c r="M235" s="328"/>
      <c r="N235" s="329"/>
      <c r="O235" s="271" t="s">
        <v>340</v>
      </c>
      <c r="P235" s="334"/>
      <c r="Q235" s="334"/>
      <c r="R235" s="334"/>
      <c r="S235" s="334"/>
      <c r="T235" s="335"/>
      <c r="U235" s="36"/>
      <c r="V235" s="36"/>
    </row>
    <row r="236" spans="2:22" s="20" customFormat="1" ht="17.25" customHeight="1" thickBot="1" x14ac:dyDescent="0.3">
      <c r="B236" s="226"/>
      <c r="C236" s="227"/>
      <c r="D236" s="228"/>
      <c r="E236" s="228"/>
      <c r="F236" s="228"/>
      <c r="G236" s="228"/>
      <c r="H236" s="228"/>
      <c r="I236" s="229"/>
      <c r="J236" s="230"/>
      <c r="K236" s="228"/>
      <c r="L236" s="228"/>
      <c r="M236" s="228"/>
      <c r="N236" s="229"/>
      <c r="O236" s="225"/>
      <c r="P236" s="231"/>
      <c r="Q236" s="231"/>
      <c r="R236" s="231"/>
      <c r="S236" s="231"/>
      <c r="T236" s="232"/>
      <c r="U236" s="36"/>
      <c r="V236" s="36"/>
    </row>
    <row r="237" spans="2:22" s="20" customFormat="1" ht="17.25" customHeight="1" x14ac:dyDescent="0.25">
      <c r="B237" s="207">
        <v>44520</v>
      </c>
      <c r="C237" s="443" t="s">
        <v>613</v>
      </c>
      <c r="D237" s="411"/>
      <c r="E237" s="411"/>
      <c r="F237" s="411"/>
      <c r="G237" s="411"/>
      <c r="H237" s="411"/>
      <c r="I237" s="444"/>
      <c r="J237" s="410" t="s">
        <v>614</v>
      </c>
      <c r="K237" s="411"/>
      <c r="L237" s="411"/>
      <c r="M237" s="411"/>
      <c r="N237" s="444"/>
      <c r="O237" s="253" t="s">
        <v>669</v>
      </c>
      <c r="P237" s="254"/>
      <c r="Q237" s="254"/>
      <c r="R237" s="254"/>
      <c r="S237" s="254"/>
      <c r="T237" s="255"/>
      <c r="U237" s="36"/>
      <c r="V237" s="36"/>
    </row>
    <row r="238" spans="2:22" s="20" customFormat="1" ht="17.25" customHeight="1" x14ac:dyDescent="0.25">
      <c r="B238" s="208">
        <v>44531</v>
      </c>
      <c r="C238" s="238" t="s">
        <v>615</v>
      </c>
      <c r="D238" s="239"/>
      <c r="E238" s="239"/>
      <c r="F238" s="239"/>
      <c r="G238" s="239"/>
      <c r="H238" s="239"/>
      <c r="I238" s="240"/>
      <c r="J238" s="238" t="s">
        <v>533</v>
      </c>
      <c r="K238" s="239"/>
      <c r="L238" s="239"/>
      <c r="M238" s="239"/>
      <c r="N238" s="240"/>
      <c r="O238" s="241" t="s">
        <v>718</v>
      </c>
      <c r="P238" s="242"/>
      <c r="Q238" s="242"/>
      <c r="R238" s="242"/>
      <c r="S238" s="242"/>
      <c r="T238" s="243"/>
      <c r="U238" s="36"/>
      <c r="V238" s="36"/>
    </row>
    <row r="239" spans="2:22" s="20" customFormat="1" ht="18" customHeight="1" x14ac:dyDescent="0.25">
      <c r="B239" s="208">
        <v>44533</v>
      </c>
      <c r="C239" s="238" t="s">
        <v>616</v>
      </c>
      <c r="D239" s="239"/>
      <c r="E239" s="239"/>
      <c r="F239" s="239"/>
      <c r="G239" s="239"/>
      <c r="H239" s="239"/>
      <c r="I239" s="240"/>
      <c r="J239" s="238" t="s">
        <v>533</v>
      </c>
      <c r="K239" s="239"/>
      <c r="L239" s="239"/>
      <c r="M239" s="239"/>
      <c r="N239" s="240"/>
      <c r="O239" s="241" t="s">
        <v>717</v>
      </c>
      <c r="P239" s="242"/>
      <c r="Q239" s="242"/>
      <c r="R239" s="242"/>
      <c r="S239" s="242"/>
      <c r="T239" s="243"/>
      <c r="U239" s="36"/>
      <c r="V239" s="36"/>
    </row>
    <row r="240" spans="2:22" s="20" customFormat="1" ht="16.899999999999999" customHeight="1" x14ac:dyDescent="0.25">
      <c r="B240" s="208">
        <v>44699</v>
      </c>
      <c r="C240" s="238" t="s">
        <v>713</v>
      </c>
      <c r="D240" s="239"/>
      <c r="E240" s="239"/>
      <c r="F240" s="239"/>
      <c r="G240" s="239"/>
      <c r="H240" s="239"/>
      <c r="I240" s="240"/>
      <c r="J240" s="238" t="s">
        <v>714</v>
      </c>
      <c r="K240" s="239"/>
      <c r="L240" s="239"/>
      <c r="M240" s="239"/>
      <c r="N240" s="240"/>
      <c r="O240" s="241" t="s">
        <v>716</v>
      </c>
      <c r="P240" s="242"/>
      <c r="Q240" s="242"/>
      <c r="R240" s="242"/>
      <c r="S240" s="242"/>
      <c r="T240" s="243"/>
      <c r="U240" s="36"/>
      <c r="V240" s="36"/>
    </row>
    <row r="241" spans="2:22" s="20" customFormat="1" ht="31.9" customHeight="1" x14ac:dyDescent="0.25">
      <c r="B241" s="208">
        <v>44710</v>
      </c>
      <c r="C241" s="238" t="s">
        <v>532</v>
      </c>
      <c r="D241" s="239"/>
      <c r="E241" s="239"/>
      <c r="F241" s="239"/>
      <c r="G241" s="239"/>
      <c r="H241" s="239"/>
      <c r="I241" s="240"/>
      <c r="J241" s="238" t="s">
        <v>533</v>
      </c>
      <c r="K241" s="239"/>
      <c r="L241" s="239"/>
      <c r="M241" s="239"/>
      <c r="N241" s="240"/>
      <c r="O241" s="241" t="s">
        <v>715</v>
      </c>
      <c r="P241" s="242"/>
      <c r="Q241" s="242"/>
      <c r="R241" s="242"/>
      <c r="S241" s="242"/>
      <c r="T241" s="243"/>
      <c r="U241" s="36"/>
      <c r="V241" s="36"/>
    </row>
    <row r="242" spans="2:22" s="20" customFormat="1" ht="17.25" customHeight="1" thickBot="1" x14ac:dyDescent="0.3">
      <c r="B242" s="68"/>
      <c r="C242" s="366"/>
      <c r="D242" s="367"/>
      <c r="E242" s="367"/>
      <c r="F242" s="367"/>
      <c r="G242" s="367"/>
      <c r="H242" s="367"/>
      <c r="I242" s="368"/>
      <c r="J242" s="369"/>
      <c r="K242" s="367"/>
      <c r="L242" s="367"/>
      <c r="M242" s="367"/>
      <c r="N242" s="368"/>
      <c r="O242" s="362"/>
      <c r="P242" s="363"/>
      <c r="Q242" s="363"/>
      <c r="R242" s="363"/>
      <c r="S242" s="363"/>
      <c r="T242" s="364"/>
      <c r="U242" s="36"/>
      <c r="V242" s="36"/>
    </row>
    <row r="243" spans="2:22" s="20" customFormat="1" ht="17.25" customHeight="1" thickBot="1" x14ac:dyDescent="0.3">
      <c r="B243" s="57"/>
      <c r="C243" s="36"/>
      <c r="D243" s="36"/>
      <c r="E243" s="36"/>
      <c r="F243" s="36"/>
      <c r="G243" s="36"/>
      <c r="H243" s="36"/>
      <c r="I243" s="36"/>
      <c r="J243" s="36"/>
      <c r="K243" s="36"/>
      <c r="L243" s="36"/>
      <c r="M243" s="36"/>
      <c r="N243" s="36"/>
      <c r="O243" s="36"/>
      <c r="P243" s="36"/>
      <c r="Q243" s="36"/>
      <c r="R243" s="36"/>
      <c r="S243" s="36"/>
      <c r="T243" s="36"/>
      <c r="U243" s="36"/>
      <c r="V243" s="36"/>
    </row>
    <row r="244" spans="2:22" s="20" customFormat="1" ht="17.25" customHeight="1" thickBot="1" x14ac:dyDescent="0.3">
      <c r="B244" s="356" t="s">
        <v>282</v>
      </c>
      <c r="C244" s="357"/>
      <c r="D244" s="357"/>
      <c r="E244" s="357"/>
      <c r="F244" s="357"/>
      <c r="G244" s="357"/>
      <c r="H244" s="357"/>
      <c r="I244" s="357"/>
      <c r="J244" s="357"/>
      <c r="K244" s="357"/>
      <c r="L244" s="357"/>
      <c r="M244" s="357"/>
      <c r="N244" s="357"/>
      <c r="O244" s="357"/>
      <c r="P244" s="357"/>
      <c r="Q244" s="357"/>
      <c r="R244" s="357"/>
      <c r="S244" s="357"/>
      <c r="T244" s="358"/>
      <c r="U244" s="36"/>
      <c r="V244" s="36"/>
    </row>
    <row r="245" spans="2:22" s="20" customFormat="1" ht="17.25" customHeight="1" thickBot="1" x14ac:dyDescent="0.3">
      <c r="B245" s="66" t="s">
        <v>277</v>
      </c>
      <c r="C245" s="365" t="s">
        <v>314</v>
      </c>
      <c r="D245" s="328"/>
      <c r="E245" s="328"/>
      <c r="F245" s="328"/>
      <c r="G245" s="328"/>
      <c r="H245" s="328"/>
      <c r="I245" s="329"/>
      <c r="J245" s="327" t="s">
        <v>278</v>
      </c>
      <c r="K245" s="328"/>
      <c r="L245" s="328"/>
      <c r="M245" s="328"/>
      <c r="N245" s="329"/>
      <c r="O245" s="271" t="s">
        <v>340</v>
      </c>
      <c r="P245" s="334"/>
      <c r="Q245" s="334"/>
      <c r="R245" s="334"/>
      <c r="S245" s="334"/>
      <c r="T245" s="335"/>
      <c r="U245" s="36"/>
      <c r="V245" s="36"/>
    </row>
    <row r="246" spans="2:22" s="20" customFormat="1" ht="32.450000000000003" customHeight="1" x14ac:dyDescent="0.25">
      <c r="B246" s="207">
        <v>44691</v>
      </c>
      <c r="C246" s="443" t="s">
        <v>711</v>
      </c>
      <c r="D246" s="411"/>
      <c r="E246" s="411"/>
      <c r="F246" s="411"/>
      <c r="G246" s="411"/>
      <c r="H246" s="411"/>
      <c r="I246" s="444"/>
      <c r="J246" s="410" t="s">
        <v>749</v>
      </c>
      <c r="K246" s="411"/>
      <c r="L246" s="411"/>
      <c r="M246" s="411"/>
      <c r="N246" s="444"/>
      <c r="O246" s="253" t="s">
        <v>712</v>
      </c>
      <c r="P246" s="254"/>
      <c r="Q246" s="254"/>
      <c r="R246" s="254"/>
      <c r="S246" s="254"/>
      <c r="T246" s="255"/>
      <c r="U246" s="36"/>
      <c r="V246" s="36"/>
    </row>
    <row r="247" spans="2:22" ht="17.25" customHeight="1" thickBot="1" x14ac:dyDescent="0.3">
      <c r="B247" s="68"/>
      <c r="C247" s="366"/>
      <c r="D247" s="367"/>
      <c r="E247" s="367"/>
      <c r="F247" s="367"/>
      <c r="G247" s="367"/>
      <c r="H247" s="367"/>
      <c r="I247" s="368"/>
      <c r="J247" s="369"/>
      <c r="K247" s="367"/>
      <c r="L247" s="367"/>
      <c r="M247" s="367"/>
      <c r="N247" s="368"/>
      <c r="O247" s="362"/>
      <c r="P247" s="363"/>
      <c r="Q247" s="363"/>
      <c r="R247" s="363"/>
      <c r="S247" s="363"/>
      <c r="T247" s="364"/>
      <c r="U247" s="36"/>
      <c r="V247" s="36"/>
    </row>
    <row r="248" spans="2:22" ht="17.25" customHeight="1" x14ac:dyDescent="0.25">
      <c r="B248" s="57"/>
      <c r="C248" s="36"/>
      <c r="D248" s="36"/>
      <c r="E248" s="36"/>
      <c r="F248" s="36"/>
      <c r="G248" s="36"/>
      <c r="H248" s="36"/>
      <c r="I248" s="36"/>
      <c r="J248" s="36"/>
      <c r="K248" s="36"/>
      <c r="L248" s="36"/>
      <c r="M248" s="36"/>
      <c r="N248" s="36"/>
      <c r="O248" s="36"/>
      <c r="P248" s="36"/>
      <c r="Q248" s="36"/>
      <c r="R248" s="36"/>
      <c r="S248" s="36"/>
      <c r="T248" s="36"/>
      <c r="U248" s="36"/>
      <c r="V248" s="36"/>
    </row>
    <row r="249" spans="2:22" ht="17.25" customHeight="1" x14ac:dyDescent="0.25">
      <c r="B249" s="285" t="s">
        <v>341</v>
      </c>
      <c r="C249" s="285"/>
      <c r="D249" s="285"/>
      <c r="E249" s="285"/>
      <c r="F249" s="285"/>
      <c r="G249" s="8"/>
      <c r="H249" s="8"/>
      <c r="I249" s="8"/>
      <c r="J249" s="36"/>
      <c r="K249" s="36"/>
      <c r="L249" s="36"/>
      <c r="M249" s="36"/>
      <c r="N249" s="36"/>
      <c r="O249" s="36"/>
      <c r="P249" s="36"/>
      <c r="Q249" s="36"/>
      <c r="R249" s="36"/>
      <c r="S249" s="36"/>
      <c r="T249" s="36"/>
      <c r="U249" s="36"/>
      <c r="V249" s="36"/>
    </row>
    <row r="250" spans="2:22" ht="17.25" customHeight="1" thickBot="1" x14ac:dyDescent="0.3">
      <c r="B250" s="53"/>
      <c r="C250" s="53"/>
      <c r="D250" s="53"/>
      <c r="E250" s="53"/>
      <c r="F250" s="53"/>
      <c r="G250" s="53"/>
      <c r="H250" s="53"/>
      <c r="I250" s="53"/>
      <c r="J250" s="53"/>
      <c r="K250" s="53"/>
      <c r="L250" s="33"/>
      <c r="M250" s="33"/>
      <c r="U250" s="36"/>
      <c r="V250" s="36"/>
    </row>
    <row r="251" spans="2:22" ht="17.25" customHeight="1" thickBot="1" x14ac:dyDescent="0.3">
      <c r="B251" s="66" t="s">
        <v>277</v>
      </c>
      <c r="C251" s="365" t="s">
        <v>314</v>
      </c>
      <c r="D251" s="328"/>
      <c r="E251" s="328"/>
      <c r="F251" s="328"/>
      <c r="G251" s="328"/>
      <c r="H251" s="328"/>
      <c r="I251" s="329"/>
      <c r="J251" s="327" t="s">
        <v>315</v>
      </c>
      <c r="K251" s="328"/>
      <c r="L251" s="328"/>
      <c r="M251" s="328"/>
      <c r="N251" s="329"/>
      <c r="O251" s="271" t="s">
        <v>340</v>
      </c>
      <c r="P251" s="334"/>
      <c r="Q251" s="334"/>
      <c r="R251" s="334"/>
      <c r="S251" s="334"/>
      <c r="T251" s="335"/>
      <c r="U251" s="36"/>
      <c r="V251" s="36"/>
    </row>
    <row r="252" spans="2:22" ht="17.25" customHeight="1" x14ac:dyDescent="0.25">
      <c r="B252" s="67"/>
      <c r="C252" s="443"/>
      <c r="D252" s="411"/>
      <c r="E252" s="411"/>
      <c r="F252" s="411"/>
      <c r="G252" s="411"/>
      <c r="H252" s="411"/>
      <c r="I252" s="444"/>
      <c r="J252" s="410"/>
      <c r="K252" s="411"/>
      <c r="L252" s="411"/>
      <c r="M252" s="411"/>
      <c r="N252" s="444"/>
      <c r="O252" s="253"/>
      <c r="P252" s="254"/>
      <c r="Q252" s="254"/>
      <c r="R252" s="254"/>
      <c r="S252" s="254"/>
      <c r="T252" s="255"/>
      <c r="U252" s="36"/>
      <c r="V252" s="36"/>
    </row>
    <row r="253" spans="2:22" ht="17.25" customHeight="1" thickBot="1" x14ac:dyDescent="0.3">
      <c r="B253" s="68"/>
      <c r="C253" s="366"/>
      <c r="D253" s="367"/>
      <c r="E253" s="367"/>
      <c r="F253" s="367"/>
      <c r="G253" s="367"/>
      <c r="H253" s="367"/>
      <c r="I253" s="368"/>
      <c r="J253" s="369"/>
      <c r="K253" s="367"/>
      <c r="L253" s="367"/>
      <c r="M253" s="367"/>
      <c r="N253" s="368"/>
      <c r="O253" s="362"/>
      <c r="P253" s="363"/>
      <c r="Q253" s="363"/>
      <c r="R253" s="363"/>
      <c r="S253" s="363"/>
      <c r="T253" s="364"/>
      <c r="V253" s="36"/>
    </row>
    <row r="254" spans="2:22" ht="17.25" customHeight="1" x14ac:dyDescent="0.25">
      <c r="B254" s="36"/>
      <c r="C254" s="36"/>
      <c r="D254" s="36"/>
      <c r="E254" s="36"/>
      <c r="F254" s="36"/>
      <c r="G254" s="36"/>
      <c r="H254" s="36"/>
      <c r="I254" s="36"/>
      <c r="J254" s="36"/>
      <c r="K254" s="36"/>
      <c r="L254" s="36"/>
      <c r="M254" s="36"/>
      <c r="N254" s="36"/>
      <c r="O254" s="36"/>
      <c r="P254" s="36"/>
      <c r="Q254" s="36"/>
      <c r="R254" s="36"/>
      <c r="S254" s="36"/>
      <c r="T254" s="36"/>
      <c r="V254" s="36"/>
    </row>
    <row r="255" spans="2:22" ht="17.25" customHeight="1" x14ac:dyDescent="0.25">
      <c r="B255" s="333" t="s">
        <v>406</v>
      </c>
      <c r="C255" s="333"/>
      <c r="D255" s="333"/>
      <c r="E255" s="333"/>
      <c r="F255" s="333"/>
      <c r="G255" s="333"/>
      <c r="H255" s="333"/>
      <c r="I255" s="333"/>
      <c r="J255" s="333"/>
      <c r="K255" s="333"/>
      <c r="L255" s="333"/>
      <c r="M255" s="333"/>
      <c r="N255" s="333"/>
      <c r="O255" s="333"/>
      <c r="P255" s="333"/>
      <c r="Q255" s="333"/>
      <c r="R255" s="333"/>
      <c r="S255" s="333"/>
      <c r="V255" s="36"/>
    </row>
    <row r="256" spans="2:22" ht="17.25" customHeight="1" x14ac:dyDescent="0.25">
      <c r="B256" s="333"/>
      <c r="C256" s="333"/>
      <c r="D256" s="333"/>
      <c r="E256" s="333"/>
      <c r="F256" s="333"/>
      <c r="G256" s="333"/>
      <c r="H256" s="333"/>
      <c r="I256" s="333"/>
      <c r="J256" s="333"/>
      <c r="K256" s="333"/>
      <c r="L256" s="333"/>
      <c r="M256" s="333"/>
      <c r="N256" s="333"/>
      <c r="O256" s="333"/>
      <c r="P256" s="333"/>
      <c r="Q256" s="333"/>
      <c r="R256" s="333"/>
      <c r="S256" s="333"/>
      <c r="V256" s="36"/>
    </row>
    <row r="257" spans="2:22" ht="17.25" customHeight="1" x14ac:dyDescent="0.25">
      <c r="V257" s="36"/>
    </row>
    <row r="258" spans="2:22" ht="17.25" customHeight="1" x14ac:dyDescent="0.25">
      <c r="B258" s="285" t="s">
        <v>740</v>
      </c>
      <c r="C258" s="285"/>
      <c r="D258" s="285"/>
      <c r="E258" s="285"/>
      <c r="F258" s="285"/>
      <c r="G258" s="285"/>
      <c r="V258" s="36"/>
    </row>
    <row r="259" spans="2:22" ht="17.25" customHeight="1" thickBot="1" x14ac:dyDescent="0.3">
      <c r="V259" s="36"/>
    </row>
    <row r="260" spans="2:22" ht="17.25" customHeight="1" x14ac:dyDescent="0.25">
      <c r="B260" s="303" t="s">
        <v>31</v>
      </c>
      <c r="C260" s="305"/>
      <c r="D260" s="303" t="s">
        <v>32</v>
      </c>
      <c r="E260" s="305"/>
      <c r="F260" s="303" t="s">
        <v>33</v>
      </c>
      <c r="G260" s="305"/>
      <c r="H260" s="303" t="s">
        <v>239</v>
      </c>
      <c r="I260" s="304"/>
      <c r="J260" s="304"/>
      <c r="K260" s="304"/>
      <c r="L260" s="304"/>
      <c r="M260" s="304"/>
      <c r="N260" s="265" t="s">
        <v>164</v>
      </c>
      <c r="O260" s="266"/>
      <c r="P260" s="266"/>
      <c r="Q260" s="266"/>
      <c r="R260" s="266"/>
      <c r="S260" s="266"/>
      <c r="T260" s="267"/>
      <c r="V260" s="36"/>
    </row>
    <row r="261" spans="2:22" ht="17.25" customHeight="1" thickBot="1" x14ac:dyDescent="0.3">
      <c r="B261" s="306"/>
      <c r="C261" s="308"/>
      <c r="D261" s="306"/>
      <c r="E261" s="308"/>
      <c r="F261" s="306"/>
      <c r="G261" s="308"/>
      <c r="H261" s="306"/>
      <c r="I261" s="307"/>
      <c r="J261" s="307"/>
      <c r="K261" s="307"/>
      <c r="L261" s="307"/>
      <c r="M261" s="307"/>
      <c r="N261" s="268"/>
      <c r="O261" s="269"/>
      <c r="P261" s="269"/>
      <c r="Q261" s="269"/>
      <c r="R261" s="269"/>
      <c r="S261" s="269"/>
      <c r="T261" s="270"/>
      <c r="U261" s="10"/>
    </row>
    <row r="262" spans="2:22" ht="17.25" customHeight="1" x14ac:dyDescent="0.25">
      <c r="B262" s="431">
        <v>4030490</v>
      </c>
      <c r="C262" s="432"/>
      <c r="D262" s="431" t="s">
        <v>741</v>
      </c>
      <c r="E262" s="432"/>
      <c r="F262" s="431">
        <v>3809728.72</v>
      </c>
      <c r="G262" s="432"/>
      <c r="H262" s="330" t="s">
        <v>565</v>
      </c>
      <c r="I262" s="331"/>
      <c r="J262" s="331"/>
      <c r="K262" s="331"/>
      <c r="L262" s="331"/>
      <c r="M262" s="332"/>
      <c r="N262" s="330" t="s">
        <v>563</v>
      </c>
      <c r="O262" s="331"/>
      <c r="P262" s="331"/>
      <c r="Q262" s="331"/>
      <c r="R262" s="331"/>
      <c r="S262" s="331"/>
      <c r="T262" s="332"/>
    </row>
    <row r="263" spans="2:22" ht="17.25" customHeight="1" x14ac:dyDescent="0.25">
      <c r="B263" s="286"/>
      <c r="C263" s="287"/>
      <c r="D263" s="286"/>
      <c r="E263" s="287"/>
      <c r="F263" s="286"/>
      <c r="G263" s="287"/>
      <c r="H263" s="294" t="s">
        <v>564</v>
      </c>
      <c r="I263" s="295"/>
      <c r="J263" s="295"/>
      <c r="K263" s="295"/>
      <c r="L263" s="295"/>
      <c r="M263" s="296"/>
      <c r="N263" s="294" t="s">
        <v>514</v>
      </c>
      <c r="O263" s="295"/>
      <c r="P263" s="295"/>
      <c r="Q263" s="295"/>
      <c r="R263" s="295"/>
      <c r="S263" s="295"/>
      <c r="T263" s="296"/>
    </row>
    <row r="264" spans="2:22" ht="17.25" customHeight="1" x14ac:dyDescent="0.25">
      <c r="B264" s="286"/>
      <c r="C264" s="287"/>
      <c r="D264" s="286"/>
      <c r="E264" s="287"/>
      <c r="F264" s="286"/>
      <c r="G264" s="287"/>
      <c r="H264" s="294" t="s">
        <v>568</v>
      </c>
      <c r="I264" s="295"/>
      <c r="J264" s="295"/>
      <c r="K264" s="295"/>
      <c r="L264" s="295"/>
      <c r="M264" s="296"/>
      <c r="N264" s="294" t="s">
        <v>569</v>
      </c>
      <c r="O264" s="295"/>
      <c r="P264" s="295"/>
      <c r="Q264" s="295"/>
      <c r="R264" s="295"/>
      <c r="S264" s="295"/>
      <c r="T264" s="296"/>
    </row>
    <row r="265" spans="2:22" ht="17.25" customHeight="1" x14ac:dyDescent="0.25">
      <c r="B265" s="286"/>
      <c r="C265" s="287"/>
      <c r="D265" s="286"/>
      <c r="E265" s="287"/>
      <c r="F265" s="286"/>
      <c r="G265" s="287"/>
      <c r="H265" s="294" t="s">
        <v>562</v>
      </c>
      <c r="I265" s="295"/>
      <c r="J265" s="295"/>
      <c r="K265" s="295"/>
      <c r="L265" s="295"/>
      <c r="M265" s="296"/>
      <c r="N265" s="294" t="s">
        <v>514</v>
      </c>
      <c r="O265" s="295"/>
      <c r="P265" s="295"/>
      <c r="Q265" s="295"/>
      <c r="R265" s="295"/>
      <c r="S265" s="295"/>
      <c r="T265" s="296"/>
    </row>
    <row r="266" spans="2:22" ht="17.25" customHeight="1" x14ac:dyDescent="0.25">
      <c r="B266" s="286"/>
      <c r="C266" s="287"/>
      <c r="D266" s="286"/>
      <c r="E266" s="287"/>
      <c r="F266" s="286"/>
      <c r="G266" s="287"/>
      <c r="H266" s="294" t="s">
        <v>561</v>
      </c>
      <c r="I266" s="295"/>
      <c r="J266" s="295"/>
      <c r="K266" s="295"/>
      <c r="L266" s="295"/>
      <c r="M266" s="296"/>
      <c r="N266" s="294" t="s">
        <v>570</v>
      </c>
      <c r="O266" s="295"/>
      <c r="P266" s="295"/>
      <c r="Q266" s="295"/>
      <c r="R266" s="295"/>
      <c r="S266" s="295"/>
      <c r="T266" s="296"/>
    </row>
    <row r="267" spans="2:22" ht="17.25" customHeight="1" thickBot="1" x14ac:dyDescent="0.3">
      <c r="B267" s="321"/>
      <c r="C267" s="322"/>
      <c r="D267" s="321"/>
      <c r="E267" s="322"/>
      <c r="F267" s="321"/>
      <c r="G267" s="322"/>
      <c r="H267" s="300" t="s">
        <v>566</v>
      </c>
      <c r="I267" s="301"/>
      <c r="J267" s="301"/>
      <c r="K267" s="301"/>
      <c r="L267" s="301"/>
      <c r="M267" s="302"/>
      <c r="N267" s="300" t="s">
        <v>567</v>
      </c>
      <c r="O267" s="301"/>
      <c r="P267" s="301"/>
      <c r="Q267" s="301"/>
      <c r="R267" s="301"/>
      <c r="S267" s="301"/>
      <c r="T267" s="302"/>
    </row>
    <row r="268" spans="2:22" ht="17.25" customHeight="1" x14ac:dyDescent="0.25">
      <c r="B268" s="9"/>
      <c r="C268" s="9"/>
      <c r="D268" s="9"/>
      <c r="E268" s="9"/>
      <c r="F268" s="9"/>
      <c r="G268" s="9"/>
      <c r="H268" s="10"/>
      <c r="I268" s="10"/>
      <c r="J268" s="10"/>
      <c r="K268" s="10"/>
      <c r="L268" s="10"/>
      <c r="M268" s="10"/>
      <c r="N268" s="10"/>
      <c r="O268" s="10"/>
      <c r="P268" s="10"/>
      <c r="Q268" s="10"/>
      <c r="R268" s="10"/>
      <c r="S268" s="10"/>
      <c r="T268" s="10"/>
    </row>
    <row r="269" spans="2:22" ht="17.25" customHeight="1" thickBot="1" x14ac:dyDescent="0.3">
      <c r="B269" s="519" t="s">
        <v>407</v>
      </c>
      <c r="C269" s="519"/>
      <c r="D269" s="519"/>
      <c r="E269" s="519"/>
      <c r="F269" s="18"/>
      <c r="G269" s="18"/>
      <c r="H269" s="18"/>
      <c r="I269" s="18"/>
      <c r="J269" s="18"/>
      <c r="K269" s="17"/>
      <c r="L269" s="17"/>
      <c r="M269" s="17"/>
      <c r="N269" s="17"/>
      <c r="O269" s="17"/>
      <c r="P269" s="15"/>
    </row>
    <row r="270" spans="2:22" ht="17.25" customHeight="1" x14ac:dyDescent="0.25">
      <c r="B270" s="347"/>
      <c r="C270" s="348"/>
      <c r="D270" s="348"/>
      <c r="E270" s="348"/>
      <c r="F270" s="348"/>
      <c r="G270" s="348"/>
      <c r="H270" s="348"/>
      <c r="I270" s="348"/>
      <c r="J270" s="348"/>
      <c r="K270" s="348"/>
      <c r="L270" s="348"/>
      <c r="M270" s="348"/>
      <c r="N270" s="348"/>
      <c r="O270" s="348"/>
      <c r="P270" s="348"/>
      <c r="Q270" s="348"/>
      <c r="R270" s="348"/>
      <c r="S270" s="349"/>
      <c r="U270" s="25"/>
      <c r="V270" s="25"/>
    </row>
    <row r="271" spans="2:22" ht="17.25" hidden="1" customHeight="1" thickBot="1" x14ac:dyDescent="0.3">
      <c r="B271" s="353"/>
      <c r="C271" s="354"/>
      <c r="D271" s="354"/>
      <c r="E271" s="354"/>
      <c r="F271" s="354"/>
      <c r="G271" s="354"/>
      <c r="H271" s="354"/>
      <c r="I271" s="354"/>
      <c r="J271" s="354"/>
      <c r="K271" s="354"/>
      <c r="L271" s="354"/>
      <c r="M271" s="354"/>
      <c r="N271" s="354"/>
      <c r="O271" s="354"/>
      <c r="P271" s="354"/>
      <c r="Q271" s="354"/>
      <c r="R271" s="354"/>
      <c r="S271" s="355"/>
    </row>
    <row r="272" spans="2:22" ht="17.25" customHeight="1" x14ac:dyDescent="0.25">
      <c r="B272" s="7"/>
      <c r="C272" s="7"/>
      <c r="D272" s="7"/>
      <c r="E272" s="7"/>
      <c r="F272" s="7"/>
      <c r="G272" s="7"/>
      <c r="H272" s="7"/>
      <c r="I272" s="7"/>
      <c r="J272" s="7"/>
      <c r="K272" s="7"/>
      <c r="L272" s="7"/>
      <c r="M272" s="10"/>
      <c r="N272" s="10"/>
      <c r="O272" s="11"/>
      <c r="P272" s="11"/>
      <c r="Q272" s="11"/>
      <c r="R272" s="11"/>
      <c r="S272" s="11"/>
    </row>
    <row r="273" spans="2:21" ht="17.25" customHeight="1" x14ac:dyDescent="0.25">
      <c r="B273" s="285" t="s">
        <v>368</v>
      </c>
      <c r="C273" s="285"/>
      <c r="D273" s="285"/>
      <c r="E273" s="285"/>
    </row>
    <row r="274" spans="2:21" ht="17.25" customHeight="1" x14ac:dyDescent="0.25">
      <c r="B274" s="25"/>
      <c r="C274" s="25"/>
      <c r="D274" s="25"/>
      <c r="E274" s="25"/>
      <c r="F274" s="25"/>
      <c r="G274" s="25"/>
      <c r="H274" s="25"/>
      <c r="I274" s="25"/>
      <c r="J274" s="25"/>
      <c r="K274" s="25"/>
      <c r="L274" s="25"/>
      <c r="M274" s="25"/>
      <c r="N274" s="25"/>
      <c r="O274" s="25"/>
      <c r="P274" s="25"/>
      <c r="Q274" s="25"/>
      <c r="R274" s="25"/>
      <c r="S274" s="25"/>
      <c r="T274" s="25"/>
    </row>
    <row r="275" spans="2:21" ht="17.25" customHeight="1" thickBot="1" x14ac:dyDescent="0.3">
      <c r="B275" s="320" t="s">
        <v>286</v>
      </c>
      <c r="C275" s="320"/>
      <c r="D275" s="320"/>
      <c r="E275" s="320"/>
      <c r="F275" s="25"/>
      <c r="G275" s="25"/>
      <c r="H275" s="25"/>
      <c r="I275" s="25"/>
      <c r="J275" s="25"/>
      <c r="K275" s="25"/>
      <c r="L275" s="25"/>
      <c r="M275" s="25"/>
      <c r="N275" s="25"/>
      <c r="O275" s="25"/>
      <c r="P275" s="25"/>
      <c r="Q275" s="25"/>
      <c r="R275" s="25"/>
      <c r="S275" s="25"/>
      <c r="T275" s="25"/>
    </row>
    <row r="276" spans="2:21" ht="17.25" customHeight="1" x14ac:dyDescent="0.25">
      <c r="B276" s="303" t="s">
        <v>28</v>
      </c>
      <c r="C276" s="304"/>
      <c r="D276" s="304"/>
      <c r="E276" s="304"/>
      <c r="F276" s="304"/>
      <c r="G276" s="305"/>
      <c r="H276" s="265" t="s">
        <v>29</v>
      </c>
      <c r="I276" s="266"/>
      <c r="J276" s="266"/>
      <c r="K276" s="266"/>
      <c r="L276" s="266"/>
      <c r="M276" s="266"/>
      <c r="N276" s="267"/>
      <c r="O276" s="265" t="s">
        <v>30</v>
      </c>
      <c r="P276" s="266"/>
      <c r="Q276" s="266"/>
      <c r="R276" s="266"/>
      <c r="S276" s="266"/>
      <c r="T276" s="267"/>
    </row>
    <row r="277" spans="2:21" ht="17.25" customHeight="1" thickBot="1" x14ac:dyDescent="0.3">
      <c r="B277" s="306"/>
      <c r="C277" s="307"/>
      <c r="D277" s="307"/>
      <c r="E277" s="307"/>
      <c r="F277" s="307"/>
      <c r="G277" s="308"/>
      <c r="H277" s="268"/>
      <c r="I277" s="269"/>
      <c r="J277" s="269"/>
      <c r="K277" s="269"/>
      <c r="L277" s="269"/>
      <c r="M277" s="269"/>
      <c r="N277" s="270"/>
      <c r="O277" s="268"/>
      <c r="P277" s="269"/>
      <c r="Q277" s="269"/>
      <c r="R277" s="269"/>
      <c r="S277" s="269"/>
      <c r="T277" s="270"/>
    </row>
    <row r="278" spans="2:21" ht="17.25" customHeight="1" x14ac:dyDescent="0.25">
      <c r="B278" s="316"/>
      <c r="C278" s="317"/>
      <c r="D278" s="317"/>
      <c r="E278" s="317"/>
      <c r="F278" s="317"/>
      <c r="G278" s="317"/>
      <c r="H278" s="316"/>
      <c r="I278" s="317"/>
      <c r="J278" s="317"/>
      <c r="K278" s="317"/>
      <c r="L278" s="317"/>
      <c r="M278" s="317"/>
      <c r="N278" s="514"/>
      <c r="O278" s="516"/>
      <c r="P278" s="517"/>
      <c r="Q278" s="517"/>
      <c r="R278" s="517"/>
      <c r="S278" s="517"/>
      <c r="T278" s="518"/>
    </row>
    <row r="279" spans="2:21" ht="0.75" customHeight="1" thickBot="1" x14ac:dyDescent="0.3">
      <c r="B279" s="318"/>
      <c r="C279" s="319"/>
      <c r="D279" s="319"/>
      <c r="E279" s="319"/>
      <c r="F279" s="319"/>
      <c r="G279" s="319"/>
      <c r="H279" s="318"/>
      <c r="I279" s="319"/>
      <c r="J279" s="319"/>
      <c r="K279" s="319"/>
      <c r="L279" s="319"/>
      <c r="M279" s="319"/>
      <c r="N279" s="515"/>
      <c r="O279" s="511"/>
      <c r="P279" s="512"/>
      <c r="Q279" s="512"/>
      <c r="R279" s="512"/>
      <c r="S279" s="512"/>
      <c r="T279" s="513"/>
    </row>
    <row r="280" spans="2:21" ht="17.25" customHeight="1" x14ac:dyDescent="0.25">
      <c r="B280" s="31"/>
      <c r="C280" s="31"/>
      <c r="D280" s="31"/>
      <c r="E280" s="31"/>
      <c r="F280" s="31"/>
      <c r="G280" s="31"/>
      <c r="H280" s="31"/>
      <c r="I280" s="31"/>
      <c r="J280" s="31"/>
      <c r="K280" s="31"/>
      <c r="L280" s="31"/>
      <c r="M280" s="31"/>
      <c r="N280" s="31"/>
      <c r="O280" s="31"/>
      <c r="P280" s="31"/>
      <c r="Q280" s="31"/>
      <c r="R280" s="31"/>
      <c r="S280" s="31"/>
      <c r="T280" s="31"/>
    </row>
    <row r="281" spans="2:21" ht="17.25" customHeight="1" thickBot="1" x14ac:dyDescent="0.3">
      <c r="B281" s="312" t="s">
        <v>292</v>
      </c>
      <c r="C281" s="312"/>
      <c r="D281" s="312"/>
      <c r="E281" s="312"/>
      <c r="F281" s="312"/>
      <c r="G281" s="312"/>
      <c r="H281" s="31"/>
      <c r="I281" s="31"/>
      <c r="J281" s="31"/>
      <c r="K281" s="31"/>
      <c r="L281" s="31"/>
      <c r="M281" s="31"/>
      <c r="N281" s="31"/>
      <c r="O281" s="31"/>
      <c r="P281" s="31"/>
      <c r="Q281" s="31"/>
      <c r="R281" s="31"/>
      <c r="S281" s="31"/>
      <c r="T281" s="31"/>
    </row>
    <row r="282" spans="2:21" ht="17.25" customHeight="1" thickBot="1" x14ac:dyDescent="0.3">
      <c r="B282" s="31"/>
      <c r="C282" s="31"/>
      <c r="D282" s="31"/>
      <c r="E282" s="31"/>
      <c r="F282" s="31"/>
      <c r="G282" s="31"/>
      <c r="H282" s="31"/>
      <c r="I282" s="31"/>
      <c r="J282" s="31"/>
      <c r="K282" s="303" t="s">
        <v>34</v>
      </c>
      <c r="L282" s="304"/>
      <c r="M282" s="304"/>
      <c r="N282" s="304"/>
      <c r="O282" s="305"/>
      <c r="P282" s="265" t="s">
        <v>35</v>
      </c>
      <c r="Q282" s="266"/>
      <c r="R282" s="266"/>
      <c r="S282" s="266"/>
      <c r="T282" s="267"/>
    </row>
    <row r="283" spans="2:21" ht="17.25" customHeight="1" thickBot="1" x14ac:dyDescent="0.3">
      <c r="B283" s="313" t="s">
        <v>165</v>
      </c>
      <c r="C283" s="314"/>
      <c r="D283" s="315"/>
      <c r="E283" s="436" t="s">
        <v>161</v>
      </c>
      <c r="F283" s="437"/>
      <c r="G283" s="437"/>
      <c r="H283" s="437"/>
      <c r="I283" s="438"/>
      <c r="J283" s="31"/>
      <c r="K283" s="306"/>
      <c r="L283" s="307"/>
      <c r="M283" s="307"/>
      <c r="N283" s="307"/>
      <c r="O283" s="308"/>
      <c r="P283" s="268"/>
      <c r="Q283" s="269"/>
      <c r="R283" s="269"/>
      <c r="S283" s="269"/>
      <c r="T283" s="270"/>
    </row>
    <row r="284" spans="2:21" ht="17.25" customHeight="1" x14ac:dyDescent="0.25">
      <c r="B284" s="309" t="s">
        <v>240</v>
      </c>
      <c r="C284" s="310"/>
      <c r="D284" s="311"/>
      <c r="E284" s="262"/>
      <c r="F284" s="263"/>
      <c r="G284" s="263"/>
      <c r="H284" s="263"/>
      <c r="I284" s="264"/>
      <c r="J284" s="31"/>
      <c r="K284" s="79"/>
      <c r="L284" s="80"/>
      <c r="M284" s="80"/>
      <c r="N284" s="80"/>
      <c r="O284" s="80"/>
      <c r="P284" s="288"/>
      <c r="Q284" s="289"/>
      <c r="R284" s="289"/>
      <c r="S284" s="289"/>
      <c r="T284" s="290"/>
      <c r="U284" s="10"/>
    </row>
    <row r="285" spans="2:21" ht="17.25" customHeight="1" x14ac:dyDescent="0.25">
      <c r="B285" s="297" t="s">
        <v>166</v>
      </c>
      <c r="C285" s="298"/>
      <c r="D285" s="299"/>
      <c r="E285" s="262"/>
      <c r="F285" s="263"/>
      <c r="G285" s="263"/>
      <c r="H285" s="263"/>
      <c r="I285" s="264"/>
      <c r="J285" s="31"/>
      <c r="K285" s="81"/>
      <c r="L285" s="82"/>
      <c r="M285" s="82"/>
      <c r="N285" s="82"/>
      <c r="O285" s="82"/>
      <c r="P285" s="291"/>
      <c r="Q285" s="292"/>
      <c r="R285" s="292"/>
      <c r="S285" s="292"/>
      <c r="T285" s="293"/>
      <c r="U285" s="10"/>
    </row>
    <row r="286" spans="2:21" ht="17.25" customHeight="1" x14ac:dyDescent="0.25">
      <c r="B286" s="297" t="s">
        <v>241</v>
      </c>
      <c r="C286" s="298"/>
      <c r="D286" s="299"/>
      <c r="E286" s="262"/>
      <c r="F286" s="263"/>
      <c r="G286" s="263"/>
      <c r="H286" s="263"/>
      <c r="I286" s="264"/>
      <c r="J286" s="31"/>
      <c r="K286" s="81"/>
      <c r="L286" s="82"/>
      <c r="M286" s="82"/>
      <c r="N286" s="82"/>
      <c r="O286" s="82"/>
      <c r="P286" s="291"/>
      <c r="Q286" s="292"/>
      <c r="R286" s="292"/>
      <c r="S286" s="292"/>
      <c r="T286" s="293"/>
      <c r="U286" s="10"/>
    </row>
    <row r="287" spans="2:21" ht="17.25" customHeight="1" x14ac:dyDescent="0.25">
      <c r="B287" s="297" t="s">
        <v>234</v>
      </c>
      <c r="C287" s="298"/>
      <c r="D287" s="299"/>
      <c r="E287" s="527"/>
      <c r="F287" s="528"/>
      <c r="G287" s="528"/>
      <c r="H287" s="528"/>
      <c r="I287" s="529"/>
      <c r="J287" s="31"/>
      <c r="K287" s="81"/>
      <c r="L287" s="82"/>
      <c r="M287" s="82"/>
      <c r="N287" s="82"/>
      <c r="O287" s="82"/>
      <c r="P287" s="291"/>
      <c r="Q287" s="292"/>
      <c r="R287" s="292"/>
      <c r="S287" s="292"/>
      <c r="T287" s="293"/>
      <c r="U287" s="10"/>
    </row>
    <row r="288" spans="2:21" ht="17.25" customHeight="1" x14ac:dyDescent="0.25">
      <c r="B288" s="297" t="s">
        <v>167</v>
      </c>
      <c r="C288" s="298"/>
      <c r="D288" s="299"/>
      <c r="E288" s="527"/>
      <c r="F288" s="528"/>
      <c r="G288" s="528"/>
      <c r="H288" s="528"/>
      <c r="I288" s="529"/>
      <c r="J288" s="31"/>
      <c r="K288" s="81"/>
      <c r="L288" s="82"/>
      <c r="M288" s="82"/>
      <c r="N288" s="82"/>
      <c r="O288" s="82"/>
      <c r="P288" s="291"/>
      <c r="Q288" s="292"/>
      <c r="R288" s="292"/>
      <c r="S288" s="292"/>
      <c r="T288" s="293"/>
      <c r="U288" s="14"/>
    </row>
    <row r="289" spans="2:22" ht="17.25" customHeight="1" x14ac:dyDescent="0.25">
      <c r="B289" s="521" t="s">
        <v>168</v>
      </c>
      <c r="C289" s="522"/>
      <c r="D289" s="523"/>
      <c r="E289" s="527"/>
      <c r="F289" s="528"/>
      <c r="G289" s="528"/>
      <c r="H289" s="528"/>
      <c r="I289" s="529"/>
      <c r="J289" s="31"/>
      <c r="K289" s="81"/>
      <c r="L289" s="82"/>
      <c r="M289" s="82"/>
      <c r="N289" s="82"/>
      <c r="O289" s="82"/>
      <c r="P289" s="291"/>
      <c r="Q289" s="292"/>
      <c r="R289" s="292"/>
      <c r="S289" s="292"/>
      <c r="T289" s="293"/>
      <c r="V289" s="10"/>
    </row>
    <row r="290" spans="2:22" ht="17.25" customHeight="1" thickBot="1" x14ac:dyDescent="0.3">
      <c r="B290" s="524" t="s">
        <v>169</v>
      </c>
      <c r="C290" s="525"/>
      <c r="D290" s="526"/>
      <c r="E290" s="530"/>
      <c r="F290" s="531"/>
      <c r="G290" s="531"/>
      <c r="H290" s="531"/>
      <c r="I290" s="532"/>
      <c r="J290" s="31"/>
      <c r="K290" s="83"/>
      <c r="L290" s="84"/>
      <c r="M290" s="84"/>
      <c r="N290" s="84"/>
      <c r="O290" s="84"/>
      <c r="P290" s="533"/>
      <c r="Q290" s="534"/>
      <c r="R290" s="534"/>
      <c r="S290" s="534"/>
      <c r="T290" s="535"/>
      <c r="U290" s="25"/>
      <c r="V290" s="10"/>
    </row>
    <row r="291" spans="2:22" ht="32.25" customHeight="1" x14ac:dyDescent="0.25">
      <c r="B291" s="9"/>
      <c r="C291" s="9"/>
      <c r="D291" s="9"/>
      <c r="E291" s="9"/>
      <c r="F291" s="9"/>
      <c r="G291" s="9"/>
      <c r="H291" s="10"/>
      <c r="I291" s="10"/>
      <c r="J291" s="10"/>
      <c r="K291" s="31"/>
      <c r="L291" s="10"/>
      <c r="M291" s="10"/>
      <c r="N291" s="10"/>
      <c r="O291" s="10"/>
      <c r="P291" s="10"/>
      <c r="Q291" s="10"/>
      <c r="R291" s="10"/>
      <c r="S291" s="10"/>
      <c r="U291" s="25"/>
      <c r="V291" s="10"/>
    </row>
    <row r="292" spans="2:22" ht="17.25" customHeight="1" x14ac:dyDescent="0.25">
      <c r="B292" s="333" t="s">
        <v>36</v>
      </c>
      <c r="C292" s="333"/>
      <c r="D292" s="333"/>
      <c r="E292" s="333"/>
      <c r="F292" s="333"/>
      <c r="G292" s="333"/>
      <c r="H292" s="333"/>
      <c r="I292" s="333"/>
      <c r="J292" s="333"/>
      <c r="K292" s="333"/>
      <c r="L292" s="333"/>
      <c r="M292" s="333"/>
      <c r="N292" s="333"/>
      <c r="O292" s="333"/>
      <c r="P292" s="333"/>
      <c r="Q292" s="333"/>
      <c r="R292" s="333"/>
      <c r="S292" s="333"/>
      <c r="U292" s="25"/>
      <c r="V292" s="10"/>
    </row>
    <row r="293" spans="2:22" ht="17.25" customHeight="1" x14ac:dyDescent="0.25">
      <c r="B293" s="333"/>
      <c r="C293" s="333"/>
      <c r="D293" s="333"/>
      <c r="E293" s="333"/>
      <c r="F293" s="333"/>
      <c r="G293" s="333"/>
      <c r="H293" s="333"/>
      <c r="I293" s="333"/>
      <c r="J293" s="333"/>
      <c r="K293" s="333"/>
      <c r="L293" s="333"/>
      <c r="M293" s="333"/>
      <c r="N293" s="333"/>
      <c r="O293" s="333"/>
      <c r="P293" s="333"/>
      <c r="Q293" s="333"/>
      <c r="R293" s="333"/>
      <c r="S293" s="333"/>
      <c r="U293" s="25"/>
      <c r="V293" s="10"/>
    </row>
    <row r="294" spans="2:22" ht="17.25" customHeight="1" x14ac:dyDescent="0.25">
      <c r="U294" s="25"/>
      <c r="V294" s="10"/>
    </row>
    <row r="295" spans="2:22" ht="17.25" customHeight="1" x14ac:dyDescent="0.25">
      <c r="B295" s="285" t="s">
        <v>317</v>
      </c>
      <c r="C295" s="285"/>
      <c r="D295" s="285"/>
      <c r="E295" s="285"/>
      <c r="F295" s="285"/>
      <c r="G295" s="12"/>
      <c r="H295" s="12"/>
      <c r="I295" s="12"/>
      <c r="J295" s="12"/>
      <c r="K295" s="12"/>
      <c r="L295" s="13"/>
      <c r="M295" s="13"/>
      <c r="N295" s="14"/>
      <c r="O295" s="14"/>
      <c r="P295" s="14"/>
      <c r="Q295" s="14"/>
      <c r="R295" s="14"/>
      <c r="S295" s="14"/>
      <c r="T295" s="14"/>
      <c r="U295" s="25"/>
      <c r="V295" s="10"/>
    </row>
    <row r="296" spans="2:22" ht="17.25" customHeight="1" thickBot="1" x14ac:dyDescent="0.3">
      <c r="B296" s="520" t="s">
        <v>38</v>
      </c>
      <c r="C296" s="520"/>
      <c r="D296" s="520"/>
      <c r="E296" s="32"/>
      <c r="F296" s="32"/>
      <c r="G296" s="32"/>
      <c r="H296" s="32"/>
      <c r="I296" s="32"/>
      <c r="J296" s="32"/>
      <c r="K296" s="32"/>
      <c r="L296" s="24"/>
      <c r="M296" s="24"/>
      <c r="N296" s="33"/>
      <c r="O296" s="33"/>
      <c r="P296" s="34"/>
      <c r="Q296" s="283" t="s">
        <v>39</v>
      </c>
      <c r="R296" s="283"/>
      <c r="S296" s="283"/>
      <c r="U296" s="25"/>
      <c r="V296" s="10"/>
    </row>
    <row r="297" spans="2:22" ht="17.25" customHeight="1" x14ac:dyDescent="0.25">
      <c r="B297" s="274" t="s">
        <v>548</v>
      </c>
      <c r="C297" s="275"/>
      <c r="D297" s="275"/>
      <c r="E297" s="275"/>
      <c r="F297" s="275"/>
      <c r="G297" s="275"/>
      <c r="H297" s="275"/>
      <c r="I297" s="275"/>
      <c r="J297" s="276"/>
      <c r="K297" s="274" t="s">
        <v>552</v>
      </c>
      <c r="L297" s="275"/>
      <c r="M297" s="275"/>
      <c r="N297" s="275"/>
      <c r="O297" s="275"/>
      <c r="P297" s="275"/>
      <c r="Q297" s="275"/>
      <c r="R297" s="275"/>
      <c r="S297" s="276"/>
      <c r="T297" s="14"/>
      <c r="U297" s="25"/>
      <c r="V297" s="10"/>
    </row>
    <row r="298" spans="2:22" ht="17.25" customHeight="1" x14ac:dyDescent="0.25">
      <c r="B298" s="277"/>
      <c r="C298" s="278"/>
      <c r="D298" s="278"/>
      <c r="E298" s="278"/>
      <c r="F298" s="278"/>
      <c r="G298" s="278"/>
      <c r="H298" s="278"/>
      <c r="I298" s="278"/>
      <c r="J298" s="279"/>
      <c r="K298" s="277"/>
      <c r="L298" s="278"/>
      <c r="M298" s="278"/>
      <c r="N298" s="278"/>
      <c r="O298" s="278"/>
      <c r="P298" s="278"/>
      <c r="Q298" s="278"/>
      <c r="R298" s="278"/>
      <c r="S298" s="279"/>
      <c r="T298" s="14"/>
      <c r="U298" s="25"/>
      <c r="V298" s="10"/>
    </row>
    <row r="299" spans="2:22" ht="17.25" customHeight="1" x14ac:dyDescent="0.25">
      <c r="B299" s="277"/>
      <c r="C299" s="278"/>
      <c r="D299" s="278"/>
      <c r="E299" s="278"/>
      <c r="F299" s="278"/>
      <c r="G299" s="278"/>
      <c r="H299" s="278"/>
      <c r="I299" s="278"/>
      <c r="J299" s="279"/>
      <c r="K299" s="277"/>
      <c r="L299" s="278"/>
      <c r="M299" s="278"/>
      <c r="N299" s="278"/>
      <c r="O299" s="278"/>
      <c r="P299" s="278"/>
      <c r="Q299" s="278"/>
      <c r="R299" s="278"/>
      <c r="S299" s="279"/>
      <c r="T299" s="14"/>
      <c r="U299" s="25"/>
      <c r="V299" s="10"/>
    </row>
    <row r="300" spans="2:22" ht="17.25" customHeight="1" x14ac:dyDescent="0.25">
      <c r="B300" s="277"/>
      <c r="C300" s="278"/>
      <c r="D300" s="278"/>
      <c r="E300" s="278"/>
      <c r="F300" s="278"/>
      <c r="G300" s="278"/>
      <c r="H300" s="278"/>
      <c r="I300" s="278"/>
      <c r="J300" s="279"/>
      <c r="K300" s="277"/>
      <c r="L300" s="278"/>
      <c r="M300" s="278"/>
      <c r="N300" s="278"/>
      <c r="O300" s="278"/>
      <c r="P300" s="278"/>
      <c r="Q300" s="278"/>
      <c r="R300" s="278"/>
      <c r="S300" s="279"/>
      <c r="T300" s="14"/>
      <c r="U300" s="25"/>
      <c r="V300" s="10"/>
    </row>
    <row r="301" spans="2:22" ht="17.25" customHeight="1" x14ac:dyDescent="0.25">
      <c r="B301" s="277"/>
      <c r="C301" s="278"/>
      <c r="D301" s="278"/>
      <c r="E301" s="278"/>
      <c r="F301" s="278"/>
      <c r="G301" s="278"/>
      <c r="H301" s="278"/>
      <c r="I301" s="278"/>
      <c r="J301" s="279"/>
      <c r="K301" s="277"/>
      <c r="L301" s="278"/>
      <c r="M301" s="278"/>
      <c r="N301" s="278"/>
      <c r="O301" s="278"/>
      <c r="P301" s="278"/>
      <c r="Q301" s="278"/>
      <c r="R301" s="278"/>
      <c r="S301" s="279"/>
      <c r="T301" s="14"/>
      <c r="U301" s="25"/>
      <c r="V301" s="10"/>
    </row>
    <row r="302" spans="2:22" ht="17.25" customHeight="1" x14ac:dyDescent="0.25">
      <c r="B302" s="277"/>
      <c r="C302" s="278"/>
      <c r="D302" s="278"/>
      <c r="E302" s="278"/>
      <c r="F302" s="278"/>
      <c r="G302" s="278"/>
      <c r="H302" s="278"/>
      <c r="I302" s="278"/>
      <c r="J302" s="279"/>
      <c r="K302" s="277"/>
      <c r="L302" s="278"/>
      <c r="M302" s="278"/>
      <c r="N302" s="278"/>
      <c r="O302" s="278"/>
      <c r="P302" s="278"/>
      <c r="Q302" s="278"/>
      <c r="R302" s="278"/>
      <c r="S302" s="279"/>
      <c r="T302" s="14"/>
      <c r="U302" s="25"/>
      <c r="V302" s="10"/>
    </row>
    <row r="303" spans="2:22" ht="17.25" customHeight="1" x14ac:dyDescent="0.25">
      <c r="B303" s="277"/>
      <c r="C303" s="278"/>
      <c r="D303" s="278"/>
      <c r="E303" s="278"/>
      <c r="F303" s="278"/>
      <c r="G303" s="278"/>
      <c r="H303" s="278"/>
      <c r="I303" s="278"/>
      <c r="J303" s="279"/>
      <c r="K303" s="277"/>
      <c r="L303" s="278"/>
      <c r="M303" s="278"/>
      <c r="N303" s="278"/>
      <c r="O303" s="278"/>
      <c r="P303" s="278"/>
      <c r="Q303" s="278"/>
      <c r="R303" s="278"/>
      <c r="S303" s="279"/>
      <c r="T303" s="14"/>
      <c r="U303" s="25"/>
      <c r="V303" s="10"/>
    </row>
    <row r="304" spans="2:22" ht="15" customHeight="1" thickBot="1" x14ac:dyDescent="0.3">
      <c r="B304" s="280"/>
      <c r="C304" s="281"/>
      <c r="D304" s="281"/>
      <c r="E304" s="281"/>
      <c r="F304" s="281"/>
      <c r="G304" s="281"/>
      <c r="H304" s="281"/>
      <c r="I304" s="281"/>
      <c r="J304" s="282"/>
      <c r="K304" s="280"/>
      <c r="L304" s="281"/>
      <c r="M304" s="281"/>
      <c r="N304" s="281"/>
      <c r="O304" s="281"/>
      <c r="P304" s="281"/>
      <c r="Q304" s="281"/>
      <c r="R304" s="281"/>
      <c r="S304" s="282"/>
      <c r="T304" s="14"/>
      <c r="U304" s="25"/>
      <c r="V304" s="10"/>
    </row>
    <row r="305" spans="2:22" ht="21" customHeight="1" thickBot="1" x14ac:dyDescent="0.3">
      <c r="B305" s="274" t="s">
        <v>748</v>
      </c>
      <c r="C305" s="275"/>
      <c r="D305" s="275"/>
      <c r="E305" s="275"/>
      <c r="F305" s="275"/>
      <c r="G305" s="275"/>
      <c r="H305" s="275"/>
      <c r="I305" s="275"/>
      <c r="J305" s="276"/>
      <c r="K305" s="274" t="s">
        <v>553</v>
      </c>
      <c r="L305" s="275"/>
      <c r="M305" s="275"/>
      <c r="N305" s="275"/>
      <c r="O305" s="275"/>
      <c r="P305" s="275"/>
      <c r="Q305" s="275"/>
      <c r="R305" s="275"/>
      <c r="S305" s="276"/>
      <c r="T305" s="14"/>
      <c r="U305" s="25"/>
      <c r="V305" s="10"/>
    </row>
    <row r="306" spans="2:22" s="5" customFormat="1" ht="17.25" hidden="1" customHeight="1" thickBot="1" x14ac:dyDescent="0.3">
      <c r="B306" s="280"/>
      <c r="C306" s="281"/>
      <c r="D306" s="281"/>
      <c r="E306" s="281"/>
      <c r="F306" s="281"/>
      <c r="G306" s="281"/>
      <c r="H306" s="281"/>
      <c r="I306" s="281"/>
      <c r="J306" s="282"/>
      <c r="K306" s="280"/>
      <c r="L306" s="281"/>
      <c r="M306" s="281"/>
      <c r="N306" s="281"/>
      <c r="O306" s="281"/>
      <c r="P306" s="281"/>
      <c r="Q306" s="281"/>
      <c r="R306" s="281"/>
      <c r="S306" s="282"/>
      <c r="T306" s="14"/>
      <c r="U306" s="14"/>
      <c r="V306" s="14"/>
    </row>
    <row r="307" spans="2:22" s="5" customFormat="1" ht="17.25" customHeight="1" x14ac:dyDescent="0.25">
      <c r="B307" s="284" t="s">
        <v>40</v>
      </c>
      <c r="C307" s="284"/>
      <c r="D307" s="284"/>
      <c r="E307" s="34"/>
      <c r="F307" s="34"/>
      <c r="G307" s="34"/>
      <c r="H307" s="34"/>
      <c r="I307" s="34"/>
      <c r="J307" s="34"/>
      <c r="K307" s="34"/>
      <c r="L307" s="24"/>
      <c r="M307" s="24"/>
      <c r="N307" s="33"/>
      <c r="O307" s="33"/>
      <c r="P307" s="34"/>
      <c r="Q307" s="284" t="s">
        <v>44</v>
      </c>
      <c r="R307" s="284"/>
      <c r="S307" s="284"/>
      <c r="T307"/>
      <c r="U307" s="14"/>
      <c r="V307" s="14"/>
    </row>
    <row r="308" spans="2:22" s="5" customFormat="1" ht="17.25" customHeight="1" x14ac:dyDescent="0.25">
      <c r="B308" s="14"/>
      <c r="C308" s="14"/>
      <c r="D308" s="14"/>
      <c r="E308" s="14"/>
      <c r="F308" s="14"/>
      <c r="G308" s="14"/>
      <c r="H308" s="14"/>
      <c r="I308" s="14"/>
      <c r="J308" s="14"/>
      <c r="K308" s="14"/>
      <c r="L308" s="13"/>
      <c r="M308" s="13"/>
      <c r="N308" s="14"/>
      <c r="O308" s="14"/>
      <c r="P308" s="14"/>
      <c r="Q308" s="14"/>
      <c r="R308" s="14"/>
      <c r="S308" s="14"/>
      <c r="T308" s="14"/>
      <c r="U308" s="14"/>
      <c r="V308" s="14"/>
    </row>
    <row r="309" spans="2:22" s="5" customFormat="1" ht="17.25" customHeight="1" x14ac:dyDescent="0.25">
      <c r="B309" s="285" t="s">
        <v>318</v>
      </c>
      <c r="C309" s="285"/>
      <c r="D309" s="285"/>
      <c r="E309" s="285"/>
      <c r="F309" s="285"/>
      <c r="G309" s="14"/>
      <c r="H309" s="14"/>
      <c r="I309" s="14"/>
      <c r="J309" s="14"/>
      <c r="K309" s="14"/>
      <c r="L309" s="13"/>
      <c r="M309" s="13"/>
      <c r="N309" s="14"/>
      <c r="O309" s="14"/>
      <c r="P309" s="14"/>
      <c r="Q309" s="14"/>
      <c r="R309" s="14"/>
      <c r="S309" s="14"/>
      <c r="T309" s="14"/>
      <c r="U309" s="14"/>
      <c r="V309" s="14"/>
    </row>
    <row r="310" spans="2:22" s="5" customFormat="1" ht="17.25" customHeight="1" thickBot="1" x14ac:dyDescent="0.3">
      <c r="B310" s="520" t="s">
        <v>38</v>
      </c>
      <c r="C310" s="520"/>
      <c r="D310" s="520"/>
      <c r="E310" s="32"/>
      <c r="F310" s="32"/>
      <c r="G310" s="32"/>
      <c r="H310" s="32"/>
      <c r="I310" s="32"/>
      <c r="J310" s="32"/>
      <c r="K310" s="32"/>
      <c r="L310" s="24"/>
      <c r="M310" s="24"/>
      <c r="N310" s="33"/>
      <c r="O310" s="33"/>
      <c r="P310" s="34"/>
      <c r="Q310" s="283" t="s">
        <v>39</v>
      </c>
      <c r="R310" s="283"/>
      <c r="S310" s="283"/>
      <c r="T310" s="14"/>
      <c r="U310" s="14"/>
      <c r="V310" s="14"/>
    </row>
    <row r="311" spans="2:22" s="5" customFormat="1" ht="17.25" customHeight="1" x14ac:dyDescent="0.25">
      <c r="B311" s="274" t="s">
        <v>547</v>
      </c>
      <c r="C311" s="275"/>
      <c r="D311" s="275"/>
      <c r="E311" s="275"/>
      <c r="F311" s="275"/>
      <c r="G311" s="275"/>
      <c r="H311" s="275"/>
      <c r="I311" s="275"/>
      <c r="J311" s="275"/>
      <c r="K311" s="274" t="s">
        <v>554</v>
      </c>
      <c r="L311" s="275"/>
      <c r="M311" s="275"/>
      <c r="N311" s="275"/>
      <c r="O311" s="275"/>
      <c r="P311" s="275"/>
      <c r="Q311" s="275"/>
      <c r="R311" s="275"/>
      <c r="S311" s="276"/>
      <c r="T311" s="14"/>
      <c r="U311" s="14"/>
      <c r="V311" s="14"/>
    </row>
    <row r="312" spans="2:22" s="5" customFormat="1" ht="17.25" customHeight="1" x14ac:dyDescent="0.25">
      <c r="B312" s="277"/>
      <c r="C312" s="278"/>
      <c r="D312" s="278"/>
      <c r="E312" s="278"/>
      <c r="F312" s="278"/>
      <c r="G312" s="278"/>
      <c r="H312" s="278"/>
      <c r="I312" s="278"/>
      <c r="J312" s="278"/>
      <c r="K312" s="277"/>
      <c r="L312" s="278"/>
      <c r="M312" s="278"/>
      <c r="N312" s="278"/>
      <c r="O312" s="278"/>
      <c r="P312" s="278"/>
      <c r="Q312" s="278"/>
      <c r="R312" s="278"/>
      <c r="S312" s="279"/>
      <c r="T312" s="14"/>
      <c r="U312" s="14"/>
      <c r="V312" s="14"/>
    </row>
    <row r="313" spans="2:22" s="5" customFormat="1" ht="17.25" customHeight="1" x14ac:dyDescent="0.25">
      <c r="B313" s="277"/>
      <c r="C313" s="278"/>
      <c r="D313" s="278"/>
      <c r="E313" s="278"/>
      <c r="F313" s="278"/>
      <c r="G313" s="278"/>
      <c r="H313" s="278"/>
      <c r="I313" s="278"/>
      <c r="J313" s="278"/>
      <c r="K313" s="277"/>
      <c r="L313" s="278"/>
      <c r="M313" s="278"/>
      <c r="N313" s="278"/>
      <c r="O313" s="278"/>
      <c r="P313" s="278"/>
      <c r="Q313" s="278"/>
      <c r="R313" s="278"/>
      <c r="S313" s="279"/>
      <c r="T313" s="14"/>
      <c r="U313" s="14"/>
      <c r="V313" s="14"/>
    </row>
    <row r="314" spans="2:22" s="5" customFormat="1" ht="17.25" customHeight="1" x14ac:dyDescent="0.25">
      <c r="B314" s="277"/>
      <c r="C314" s="278"/>
      <c r="D314" s="278"/>
      <c r="E314" s="278"/>
      <c r="F314" s="278"/>
      <c r="G314" s="278"/>
      <c r="H314" s="278"/>
      <c r="I314" s="278"/>
      <c r="J314" s="278"/>
      <c r="K314" s="277"/>
      <c r="L314" s="278"/>
      <c r="M314" s="278"/>
      <c r="N314" s="278"/>
      <c r="O314" s="278"/>
      <c r="P314" s="278"/>
      <c r="Q314" s="278"/>
      <c r="R314" s="278"/>
      <c r="S314" s="279"/>
      <c r="T314" s="14"/>
      <c r="U314" s="14"/>
      <c r="V314" s="14"/>
    </row>
    <row r="315" spans="2:22" s="5" customFormat="1" ht="17.25" customHeight="1" x14ac:dyDescent="0.25">
      <c r="B315" s="277"/>
      <c r="C315" s="278"/>
      <c r="D315" s="278"/>
      <c r="E315" s="278"/>
      <c r="F315" s="278"/>
      <c r="G315" s="278"/>
      <c r="H315" s="278"/>
      <c r="I315" s="278"/>
      <c r="J315" s="278"/>
      <c r="K315" s="277"/>
      <c r="L315" s="278"/>
      <c r="M315" s="278"/>
      <c r="N315" s="278"/>
      <c r="O315" s="278"/>
      <c r="P315" s="278"/>
      <c r="Q315" s="278"/>
      <c r="R315" s="278"/>
      <c r="S315" s="279"/>
      <c r="T315" s="14"/>
      <c r="U315" s="14"/>
      <c r="V315" s="14"/>
    </row>
    <row r="316" spans="2:22" s="5" customFormat="1" ht="17.25" customHeight="1" x14ac:dyDescent="0.25">
      <c r="B316" s="277"/>
      <c r="C316" s="278"/>
      <c r="D316" s="278"/>
      <c r="E316" s="278"/>
      <c r="F316" s="278"/>
      <c r="G316" s="278"/>
      <c r="H316" s="278"/>
      <c r="I316" s="278"/>
      <c r="J316" s="278"/>
      <c r="K316" s="277"/>
      <c r="L316" s="278"/>
      <c r="M316" s="278"/>
      <c r="N316" s="278"/>
      <c r="O316" s="278"/>
      <c r="P316" s="278"/>
      <c r="Q316" s="278"/>
      <c r="R316" s="278"/>
      <c r="S316" s="279"/>
      <c r="T316" s="14"/>
      <c r="U316" s="14"/>
      <c r="V316" s="14"/>
    </row>
    <row r="317" spans="2:22" s="5" customFormat="1" ht="17.25" customHeight="1" thickBot="1" x14ac:dyDescent="0.3">
      <c r="B317" s="277"/>
      <c r="C317" s="278"/>
      <c r="D317" s="278"/>
      <c r="E317" s="278"/>
      <c r="F317" s="278"/>
      <c r="G317" s="278"/>
      <c r="H317" s="278"/>
      <c r="I317" s="278"/>
      <c r="J317" s="278"/>
      <c r="K317" s="277"/>
      <c r="L317" s="278"/>
      <c r="M317" s="278"/>
      <c r="N317" s="278"/>
      <c r="O317" s="278"/>
      <c r="P317" s="278"/>
      <c r="Q317" s="278"/>
      <c r="R317" s="278"/>
      <c r="S317" s="279"/>
      <c r="T317" s="14"/>
      <c r="U317" s="14"/>
      <c r="V317" s="14"/>
    </row>
    <row r="318" spans="2:22" s="5" customFormat="1" ht="17.25" hidden="1" customHeight="1" thickBot="1" x14ac:dyDescent="0.3">
      <c r="B318" s="280"/>
      <c r="C318" s="281"/>
      <c r="D318" s="281"/>
      <c r="E318" s="281"/>
      <c r="F318" s="281"/>
      <c r="G318" s="281"/>
      <c r="H318" s="281"/>
      <c r="I318" s="281"/>
      <c r="J318" s="281"/>
      <c r="K318" s="280"/>
      <c r="L318" s="281"/>
      <c r="M318" s="281"/>
      <c r="N318" s="281"/>
      <c r="O318" s="281"/>
      <c r="P318" s="281"/>
      <c r="Q318" s="281"/>
      <c r="R318" s="281"/>
      <c r="S318" s="282"/>
      <c r="T318" s="14"/>
      <c r="U318" s="14"/>
      <c r="V318" s="14"/>
    </row>
    <row r="319" spans="2:22" s="5" customFormat="1" ht="17.25" customHeight="1" x14ac:dyDescent="0.25">
      <c r="B319" s="274" t="s">
        <v>549</v>
      </c>
      <c r="C319" s="275"/>
      <c r="D319" s="275"/>
      <c r="E319" s="275"/>
      <c r="F319" s="275"/>
      <c r="G319" s="275"/>
      <c r="H319" s="275"/>
      <c r="I319" s="275"/>
      <c r="J319" s="275"/>
      <c r="K319" s="274" t="s">
        <v>743</v>
      </c>
      <c r="L319" s="275"/>
      <c r="M319" s="275"/>
      <c r="N319" s="275"/>
      <c r="O319" s="275"/>
      <c r="P319" s="275"/>
      <c r="Q319" s="275"/>
      <c r="R319" s="275"/>
      <c r="S319" s="276"/>
      <c r="T319" s="14"/>
      <c r="U319" s="14"/>
      <c r="V319" s="14"/>
    </row>
    <row r="320" spans="2:22" s="5" customFormat="1" ht="17.25" customHeight="1" x14ac:dyDescent="0.25">
      <c r="B320" s="277"/>
      <c r="C320" s="278"/>
      <c r="D320" s="278"/>
      <c r="E320" s="278"/>
      <c r="F320" s="278"/>
      <c r="G320" s="278"/>
      <c r="H320" s="278"/>
      <c r="I320" s="278"/>
      <c r="J320" s="278"/>
      <c r="K320" s="277"/>
      <c r="L320" s="278"/>
      <c r="M320" s="278"/>
      <c r="N320" s="278"/>
      <c r="O320" s="278"/>
      <c r="P320" s="278"/>
      <c r="Q320" s="278"/>
      <c r="R320" s="278"/>
      <c r="S320" s="279"/>
      <c r="T320" s="14"/>
      <c r="U320" s="14"/>
      <c r="V320" s="14"/>
    </row>
    <row r="321" spans="2:22" ht="17.25" customHeight="1" x14ac:dyDescent="0.25">
      <c r="B321" s="277"/>
      <c r="C321" s="278"/>
      <c r="D321" s="278"/>
      <c r="E321" s="278"/>
      <c r="F321" s="278"/>
      <c r="G321" s="278"/>
      <c r="H321" s="278"/>
      <c r="I321" s="278"/>
      <c r="J321" s="278"/>
      <c r="K321" s="277"/>
      <c r="L321" s="278"/>
      <c r="M321" s="278"/>
      <c r="N321" s="278"/>
      <c r="O321" s="278"/>
      <c r="P321" s="278"/>
      <c r="Q321" s="278"/>
      <c r="R321" s="278"/>
      <c r="S321" s="279"/>
      <c r="T321" s="14"/>
      <c r="U321" s="34"/>
      <c r="V321" s="14"/>
    </row>
    <row r="322" spans="2:22" s="5" customFormat="1" ht="4.5" customHeight="1" thickBot="1" x14ac:dyDescent="0.3">
      <c r="B322" s="280"/>
      <c r="C322" s="281"/>
      <c r="D322" s="281"/>
      <c r="E322" s="281"/>
      <c r="F322" s="281"/>
      <c r="G322" s="281"/>
      <c r="H322" s="281"/>
      <c r="I322" s="281"/>
      <c r="J322" s="281"/>
      <c r="K322" s="280"/>
      <c r="L322" s="281"/>
      <c r="M322" s="281"/>
      <c r="N322" s="281"/>
      <c r="O322" s="281"/>
      <c r="P322" s="281"/>
      <c r="Q322" s="281"/>
      <c r="R322" s="281"/>
      <c r="S322" s="282"/>
      <c r="T322" s="14"/>
      <c r="U322"/>
      <c r="V322" s="24"/>
    </row>
    <row r="323" spans="2:22" s="5" customFormat="1" ht="17.25" customHeight="1" x14ac:dyDescent="0.25">
      <c r="B323" s="284" t="s">
        <v>40</v>
      </c>
      <c r="C323" s="284"/>
      <c r="D323" s="284"/>
      <c r="E323" s="34"/>
      <c r="F323" s="34"/>
      <c r="G323" s="34"/>
      <c r="H323" s="34"/>
      <c r="I323" s="34"/>
      <c r="J323" s="34"/>
      <c r="K323" s="34"/>
      <c r="L323" s="24"/>
      <c r="M323" s="24"/>
      <c r="N323" s="33"/>
      <c r="O323" s="33"/>
      <c r="P323" s="34"/>
      <c r="Q323" s="284" t="s">
        <v>44</v>
      </c>
      <c r="R323" s="284"/>
      <c r="S323" s="284"/>
      <c r="T323" s="14"/>
      <c r="U323"/>
      <c r="V323" s="24"/>
    </row>
    <row r="324" spans="2:22" s="5" customFormat="1" ht="17.25" customHeight="1" x14ac:dyDescent="0.25">
      <c r="B324" s="34"/>
      <c r="C324" s="34"/>
      <c r="D324" s="34"/>
      <c r="E324" s="34"/>
      <c r="F324" s="34"/>
      <c r="G324" s="34"/>
      <c r="H324" s="34"/>
      <c r="I324" s="34"/>
      <c r="J324" s="34"/>
      <c r="K324" s="34"/>
      <c r="L324" s="33"/>
      <c r="M324" s="33"/>
      <c r="N324" s="34"/>
      <c r="O324" s="34"/>
      <c r="P324" s="34"/>
      <c r="Q324" s="34"/>
      <c r="R324" s="34"/>
      <c r="S324" s="34"/>
      <c r="T324" s="34"/>
      <c r="U324"/>
      <c r="V324" s="24"/>
    </row>
    <row r="325" spans="2:22" s="5" customFormat="1" ht="17.25" customHeight="1" x14ac:dyDescent="0.25">
      <c r="B325" s="285" t="s">
        <v>342</v>
      </c>
      <c r="C325" s="285"/>
      <c r="D325" s="285"/>
      <c r="E325" s="285"/>
      <c r="F325"/>
      <c r="G325"/>
      <c r="H325"/>
      <c r="I325"/>
      <c r="J325"/>
      <c r="K325"/>
      <c r="L325"/>
      <c r="M325"/>
      <c r="N325"/>
      <c r="O325"/>
      <c r="P325"/>
      <c r="Q325"/>
      <c r="R325"/>
      <c r="S325"/>
      <c r="T325"/>
      <c r="U325"/>
      <c r="V325" s="24"/>
    </row>
    <row r="326" spans="2:22" s="5" customFormat="1" ht="17.25" customHeight="1" thickBot="1" x14ac:dyDescent="0.3">
      <c r="B326" s="520" t="s">
        <v>38</v>
      </c>
      <c r="C326" s="520"/>
      <c r="D326" s="520"/>
      <c r="E326" s="32"/>
      <c r="F326" s="32"/>
      <c r="G326" s="32"/>
      <c r="H326" s="32"/>
      <c r="I326" s="32"/>
      <c r="J326" s="32"/>
      <c r="K326" s="32"/>
      <c r="L326" s="24"/>
      <c r="M326" s="24"/>
      <c r="N326" s="33"/>
      <c r="O326" s="33"/>
      <c r="P326" s="34"/>
      <c r="Q326" s="283" t="s">
        <v>39</v>
      </c>
      <c r="R326" s="283"/>
      <c r="S326" s="283"/>
      <c r="T326"/>
      <c r="U326"/>
      <c r="V326" s="24"/>
    </row>
    <row r="327" spans="2:22" s="5" customFormat="1" ht="17.25" customHeight="1" x14ac:dyDescent="0.25">
      <c r="B327" s="274" t="s">
        <v>550</v>
      </c>
      <c r="C327" s="275"/>
      <c r="D327" s="275"/>
      <c r="E327" s="275"/>
      <c r="F327" s="275"/>
      <c r="G327" s="275"/>
      <c r="H327" s="275"/>
      <c r="I327" s="275"/>
      <c r="J327" s="276"/>
      <c r="K327" s="274" t="s">
        <v>555</v>
      </c>
      <c r="L327" s="275"/>
      <c r="M327" s="275"/>
      <c r="N327" s="275"/>
      <c r="O327" s="275"/>
      <c r="P327" s="275"/>
      <c r="Q327" s="275"/>
      <c r="R327" s="275"/>
      <c r="S327" s="276"/>
      <c r="T327"/>
      <c r="U327"/>
      <c r="V327" s="24"/>
    </row>
    <row r="328" spans="2:22" s="5" customFormat="1" ht="17.25" customHeight="1" x14ac:dyDescent="0.25">
      <c r="B328" s="277"/>
      <c r="C328" s="278"/>
      <c r="D328" s="278"/>
      <c r="E328" s="278"/>
      <c r="F328" s="278"/>
      <c r="G328" s="278"/>
      <c r="H328" s="278"/>
      <c r="I328" s="278"/>
      <c r="J328" s="279"/>
      <c r="K328" s="277"/>
      <c r="L328" s="278"/>
      <c r="M328" s="278"/>
      <c r="N328" s="278"/>
      <c r="O328" s="278"/>
      <c r="P328" s="278"/>
      <c r="Q328" s="278"/>
      <c r="R328" s="278"/>
      <c r="S328" s="279"/>
      <c r="T328"/>
      <c r="U328"/>
      <c r="V328" s="24"/>
    </row>
    <row r="329" spans="2:22" s="5" customFormat="1" ht="17.25" customHeight="1" x14ac:dyDescent="0.25">
      <c r="B329" s="277"/>
      <c r="C329" s="278"/>
      <c r="D329" s="278"/>
      <c r="E329" s="278"/>
      <c r="F329" s="278"/>
      <c r="G329" s="278"/>
      <c r="H329" s="278"/>
      <c r="I329" s="278"/>
      <c r="J329" s="279"/>
      <c r="K329" s="277"/>
      <c r="L329" s="278"/>
      <c r="M329" s="278"/>
      <c r="N329" s="278"/>
      <c r="O329" s="278"/>
      <c r="P329" s="278"/>
      <c r="Q329" s="278"/>
      <c r="R329" s="278"/>
      <c r="S329" s="279"/>
      <c r="T329"/>
      <c r="U329"/>
      <c r="V329" s="24"/>
    </row>
    <row r="330" spans="2:22" s="5" customFormat="1" ht="6" customHeight="1" thickBot="1" x14ac:dyDescent="0.3">
      <c r="B330" s="280"/>
      <c r="C330" s="281"/>
      <c r="D330" s="281"/>
      <c r="E330" s="281"/>
      <c r="F330" s="281"/>
      <c r="G330" s="281"/>
      <c r="H330" s="281"/>
      <c r="I330" s="281"/>
      <c r="J330" s="282"/>
      <c r="K330" s="280"/>
      <c r="L330" s="281"/>
      <c r="M330" s="281"/>
      <c r="N330" s="281"/>
      <c r="O330" s="281"/>
      <c r="P330" s="281"/>
      <c r="Q330" s="281"/>
      <c r="R330" s="281"/>
      <c r="S330" s="282"/>
      <c r="T330"/>
      <c r="U330"/>
      <c r="V330" s="24"/>
    </row>
    <row r="331" spans="2:22" s="5" customFormat="1" ht="17.25" customHeight="1" x14ac:dyDescent="0.25">
      <c r="B331" s="274" t="s">
        <v>551</v>
      </c>
      <c r="C331" s="275"/>
      <c r="D331" s="275"/>
      <c r="E331" s="275"/>
      <c r="F331" s="275"/>
      <c r="G331" s="275"/>
      <c r="H331" s="275"/>
      <c r="I331" s="275"/>
      <c r="J331" s="276"/>
      <c r="K331" s="274" t="s">
        <v>556</v>
      </c>
      <c r="L331" s="275"/>
      <c r="M331" s="275"/>
      <c r="N331" s="275"/>
      <c r="O331" s="275"/>
      <c r="P331" s="275"/>
      <c r="Q331" s="275"/>
      <c r="R331" s="275"/>
      <c r="S331" s="276"/>
      <c r="T331"/>
      <c r="U331"/>
      <c r="V331" s="24"/>
    </row>
    <row r="332" spans="2:22" ht="9.75" customHeight="1" thickBot="1" x14ac:dyDescent="0.3">
      <c r="B332" s="280"/>
      <c r="C332" s="281"/>
      <c r="D332" s="281"/>
      <c r="E332" s="281"/>
      <c r="F332" s="281"/>
      <c r="G332" s="281"/>
      <c r="H332" s="281"/>
      <c r="I332" s="281"/>
      <c r="J332" s="282"/>
      <c r="K332" s="280"/>
      <c r="L332" s="281"/>
      <c r="M332" s="281"/>
      <c r="N332" s="281"/>
      <c r="O332" s="281"/>
      <c r="P332" s="281"/>
      <c r="Q332" s="281"/>
      <c r="R332" s="281"/>
      <c r="S332" s="282"/>
    </row>
    <row r="333" spans="2:22" ht="17.25" customHeight="1" x14ac:dyDescent="0.25">
      <c r="B333" s="284" t="s">
        <v>40</v>
      </c>
      <c r="C333" s="284"/>
      <c r="D333" s="284"/>
      <c r="E333" s="34"/>
      <c r="F333" s="34"/>
      <c r="G333" s="34"/>
      <c r="H333" s="34"/>
      <c r="I333" s="34"/>
      <c r="J333" s="34"/>
      <c r="K333" s="34"/>
      <c r="L333" s="24"/>
      <c r="M333" s="24"/>
      <c r="N333" s="33"/>
      <c r="O333" s="33"/>
      <c r="P333" s="34"/>
      <c r="Q333" s="284" t="s">
        <v>44</v>
      </c>
      <c r="R333" s="284"/>
      <c r="S333" s="284"/>
    </row>
    <row r="334" spans="2:22" ht="17.25" customHeight="1" x14ac:dyDescent="0.25"/>
    <row r="335" spans="2:22" ht="17.25" customHeight="1" x14ac:dyDescent="0.25">
      <c r="B335" s="285" t="s">
        <v>543</v>
      </c>
      <c r="C335" s="285"/>
      <c r="D335" s="285"/>
      <c r="E335" s="285"/>
      <c r="F335" s="285"/>
      <c r="G335" s="285"/>
      <c r="H335" s="285"/>
      <c r="I335" s="285"/>
      <c r="J335" s="285"/>
      <c r="K335" s="285"/>
      <c r="L335" s="285"/>
      <c r="M335" s="285"/>
    </row>
    <row r="336" spans="2:22" ht="17.25" customHeight="1" thickBot="1" x14ac:dyDescent="0.3"/>
    <row r="337" spans="1:19" ht="17.25" customHeight="1" x14ac:dyDescent="0.25">
      <c r="B337" s="274" t="s">
        <v>557</v>
      </c>
      <c r="C337" s="275"/>
      <c r="D337" s="275"/>
      <c r="E337" s="275"/>
      <c r="F337" s="275"/>
      <c r="G337" s="275"/>
      <c r="H337" s="275"/>
      <c r="I337" s="275"/>
      <c r="J337" s="275"/>
      <c r="K337" s="275"/>
      <c r="L337" s="275"/>
      <c r="M337" s="275"/>
      <c r="N337" s="275"/>
      <c r="O337" s="275"/>
      <c r="P337" s="275"/>
      <c r="Q337" s="275"/>
      <c r="R337" s="275"/>
      <c r="S337" s="276"/>
    </row>
    <row r="338" spans="1:19" ht="17.25" customHeight="1" x14ac:dyDescent="0.25">
      <c r="B338" s="277"/>
      <c r="C338" s="278"/>
      <c r="D338" s="278"/>
      <c r="E338" s="278"/>
      <c r="F338" s="278"/>
      <c r="G338" s="278"/>
      <c r="H338" s="278"/>
      <c r="I338" s="278"/>
      <c r="J338" s="278"/>
      <c r="K338" s="278"/>
      <c r="L338" s="278"/>
      <c r="M338" s="278"/>
      <c r="N338" s="278"/>
      <c r="O338" s="278"/>
      <c r="P338" s="278"/>
      <c r="Q338" s="278"/>
      <c r="R338" s="278"/>
      <c r="S338" s="279"/>
    </row>
    <row r="339" spans="1:19" ht="17.25" customHeight="1" x14ac:dyDescent="0.25">
      <c r="B339" s="277"/>
      <c r="C339" s="278"/>
      <c r="D339" s="278"/>
      <c r="E339" s="278"/>
      <c r="F339" s="278"/>
      <c r="G339" s="278"/>
      <c r="H339" s="278"/>
      <c r="I339" s="278"/>
      <c r="J339" s="278"/>
      <c r="K339" s="278"/>
      <c r="L339" s="278"/>
      <c r="M339" s="278"/>
      <c r="N339" s="278"/>
      <c r="O339" s="278"/>
      <c r="P339" s="278"/>
      <c r="Q339" s="278"/>
      <c r="R339" s="278"/>
      <c r="S339" s="279"/>
    </row>
    <row r="340" spans="1:19" ht="17.25" customHeight="1" x14ac:dyDescent="0.25">
      <c r="B340" s="277"/>
      <c r="C340" s="278"/>
      <c r="D340" s="278"/>
      <c r="E340" s="278"/>
      <c r="F340" s="278"/>
      <c r="G340" s="278"/>
      <c r="H340" s="278"/>
      <c r="I340" s="278"/>
      <c r="J340" s="278"/>
      <c r="K340" s="278"/>
      <c r="L340" s="278"/>
      <c r="M340" s="278"/>
      <c r="N340" s="278"/>
      <c r="O340" s="278"/>
      <c r="P340" s="278"/>
      <c r="Q340" s="278"/>
      <c r="R340" s="278"/>
      <c r="S340" s="279"/>
    </row>
    <row r="341" spans="1:19" ht="17.25" customHeight="1" x14ac:dyDescent="0.25">
      <c r="B341" s="277"/>
      <c r="C341" s="278"/>
      <c r="D341" s="278"/>
      <c r="E341" s="278"/>
      <c r="F341" s="278"/>
      <c r="G341" s="278"/>
      <c r="H341" s="278"/>
      <c r="I341" s="278"/>
      <c r="J341" s="278"/>
      <c r="K341" s="278"/>
      <c r="L341" s="278"/>
      <c r="M341" s="278"/>
      <c r="N341" s="278"/>
      <c r="O341" s="278"/>
      <c r="P341" s="278"/>
      <c r="Q341" s="278"/>
      <c r="R341" s="278"/>
      <c r="S341" s="279"/>
    </row>
    <row r="342" spans="1:19" ht="5.25" customHeight="1" thickBot="1" x14ac:dyDescent="0.3">
      <c r="B342" s="280"/>
      <c r="C342" s="281"/>
      <c r="D342" s="281"/>
      <c r="E342" s="281"/>
      <c r="F342" s="281"/>
      <c r="G342" s="281"/>
      <c r="H342" s="281"/>
      <c r="I342" s="281"/>
      <c r="J342" s="281"/>
      <c r="K342" s="281"/>
      <c r="L342" s="281"/>
      <c r="M342" s="281"/>
      <c r="N342" s="281"/>
      <c r="O342" s="281"/>
      <c r="P342" s="281"/>
      <c r="Q342" s="281"/>
      <c r="R342" s="281"/>
      <c r="S342" s="282"/>
    </row>
    <row r="343" spans="1:19" ht="17.25" customHeight="1" x14ac:dyDescent="0.25"/>
    <row r="344" spans="1:19" ht="17.25" customHeight="1" x14ac:dyDescent="0.25">
      <c r="B344" s="285" t="s">
        <v>544</v>
      </c>
      <c r="C344" s="285"/>
      <c r="D344" s="285"/>
      <c r="E344" s="285"/>
      <c r="F344" s="285"/>
      <c r="G344" s="285"/>
      <c r="H344" s="285"/>
      <c r="I344" s="285"/>
      <c r="J344" s="285"/>
      <c r="K344" s="285"/>
      <c r="L344" s="285"/>
      <c r="M344" s="285"/>
    </row>
    <row r="345" spans="1:19" ht="17.25" customHeight="1" thickBot="1" x14ac:dyDescent="0.3"/>
    <row r="346" spans="1:19" ht="17.25" customHeight="1" x14ac:dyDescent="0.25">
      <c r="B346" s="274" t="s">
        <v>558</v>
      </c>
      <c r="C346" s="275"/>
      <c r="D346" s="275"/>
      <c r="E346" s="275"/>
      <c r="F346" s="275"/>
      <c r="G346" s="275"/>
      <c r="H346" s="275"/>
      <c r="I346" s="275"/>
      <c r="J346" s="275"/>
      <c r="K346" s="275"/>
      <c r="L346" s="275"/>
      <c r="M346" s="275"/>
      <c r="N346" s="275"/>
      <c r="O346" s="275"/>
      <c r="P346" s="275"/>
      <c r="Q346" s="275"/>
      <c r="R346" s="275"/>
      <c r="S346" s="276"/>
    </row>
    <row r="347" spans="1:19" ht="17.25" customHeight="1" x14ac:dyDescent="0.25">
      <c r="B347" s="277"/>
      <c r="C347" s="278"/>
      <c r="D347" s="278"/>
      <c r="E347" s="278"/>
      <c r="F347" s="278"/>
      <c r="G347" s="278"/>
      <c r="H347" s="278"/>
      <c r="I347" s="278"/>
      <c r="J347" s="278"/>
      <c r="K347" s="278"/>
      <c r="L347" s="278"/>
      <c r="M347" s="278"/>
      <c r="N347" s="278"/>
      <c r="O347" s="278"/>
      <c r="P347" s="278"/>
      <c r="Q347" s="278"/>
      <c r="R347" s="278"/>
      <c r="S347" s="279"/>
    </row>
    <row r="348" spans="1:19" ht="17.25" customHeight="1" x14ac:dyDescent="0.25">
      <c r="A348"/>
      <c r="B348" s="277"/>
      <c r="C348" s="278"/>
      <c r="D348" s="278"/>
      <c r="E348" s="278"/>
      <c r="F348" s="278"/>
      <c r="G348" s="278"/>
      <c r="H348" s="278"/>
      <c r="I348" s="278"/>
      <c r="J348" s="278"/>
      <c r="K348" s="278"/>
      <c r="L348" s="278"/>
      <c r="M348" s="278"/>
      <c r="N348" s="278"/>
      <c r="O348" s="278"/>
      <c r="P348" s="278"/>
      <c r="Q348" s="278"/>
      <c r="R348" s="278"/>
      <c r="S348" s="279"/>
    </row>
    <row r="349" spans="1:19" ht="17.25" customHeight="1" x14ac:dyDescent="0.25">
      <c r="A349"/>
      <c r="B349" s="277"/>
      <c r="C349" s="278"/>
      <c r="D349" s="278"/>
      <c r="E349" s="278"/>
      <c r="F349" s="278"/>
      <c r="G349" s="278"/>
      <c r="H349" s="278"/>
      <c r="I349" s="278"/>
      <c r="J349" s="278"/>
      <c r="K349" s="278"/>
      <c r="L349" s="278"/>
      <c r="M349" s="278"/>
      <c r="N349" s="278"/>
      <c r="O349" s="278"/>
      <c r="P349" s="278"/>
      <c r="Q349" s="278"/>
      <c r="R349" s="278"/>
      <c r="S349" s="279"/>
    </row>
    <row r="350" spans="1:19" x14ac:dyDescent="0.25">
      <c r="B350" s="277"/>
      <c r="C350" s="278"/>
      <c r="D350" s="278"/>
      <c r="E350" s="278"/>
      <c r="F350" s="278"/>
      <c r="G350" s="278"/>
      <c r="H350" s="278"/>
      <c r="I350" s="278"/>
      <c r="J350" s="278"/>
      <c r="K350" s="278"/>
      <c r="L350" s="278"/>
      <c r="M350" s="278"/>
      <c r="N350" s="278"/>
      <c r="O350" s="278"/>
      <c r="P350" s="278"/>
      <c r="Q350" s="278"/>
      <c r="R350" s="278"/>
      <c r="S350" s="279"/>
    </row>
    <row r="351" spans="1:19" ht="2.25" customHeight="1" thickBot="1" x14ac:dyDescent="0.3">
      <c r="B351" s="280"/>
      <c r="C351" s="281"/>
      <c r="D351" s="281"/>
      <c r="E351" s="281"/>
      <c r="F351" s="281"/>
      <c r="G351" s="281"/>
      <c r="H351" s="281"/>
      <c r="I351" s="281"/>
      <c r="J351" s="281"/>
      <c r="K351" s="281"/>
      <c r="L351" s="281"/>
      <c r="M351" s="281"/>
      <c r="N351" s="281"/>
      <c r="O351" s="281"/>
      <c r="P351" s="281"/>
      <c r="Q351" s="281"/>
      <c r="R351" s="281"/>
      <c r="S351" s="282"/>
    </row>
  </sheetData>
  <mergeCells count="590">
    <mergeCell ref="C171:I171"/>
    <mergeCell ref="J171:N171"/>
    <mergeCell ref="O171:T171"/>
    <mergeCell ref="J196:N196"/>
    <mergeCell ref="O196:T196"/>
    <mergeCell ref="C173:I173"/>
    <mergeCell ref="C176:I176"/>
    <mergeCell ref="J176:N176"/>
    <mergeCell ref="O176:T176"/>
    <mergeCell ref="C182:I182"/>
    <mergeCell ref="J182:N182"/>
    <mergeCell ref="O182:T182"/>
    <mergeCell ref="C185:I185"/>
    <mergeCell ref="O185:T185"/>
    <mergeCell ref="C178:I178"/>
    <mergeCell ref="J178:N178"/>
    <mergeCell ref="O178:T178"/>
    <mergeCell ref="C192:I192"/>
    <mergeCell ref="J192:N192"/>
    <mergeCell ref="O192:T192"/>
    <mergeCell ref="C193:I193"/>
    <mergeCell ref="C175:I175"/>
    <mergeCell ref="J175:N175"/>
    <mergeCell ref="O175:T175"/>
    <mergeCell ref="J173:N173"/>
    <mergeCell ref="O173:T173"/>
    <mergeCell ref="C174:I174"/>
    <mergeCell ref="J174:N174"/>
    <mergeCell ref="O174:T174"/>
    <mergeCell ref="C184:I184"/>
    <mergeCell ref="J184:N184"/>
    <mergeCell ref="J193:N193"/>
    <mergeCell ref="O193:T193"/>
    <mergeCell ref="C187:I187"/>
    <mergeCell ref="J187:N187"/>
    <mergeCell ref="O187:T187"/>
    <mergeCell ref="B44:G44"/>
    <mergeCell ref="B45:G45"/>
    <mergeCell ref="B46:G46"/>
    <mergeCell ref="B47:G47"/>
    <mergeCell ref="C188:I188"/>
    <mergeCell ref="J188:N188"/>
    <mergeCell ref="O188:T188"/>
    <mergeCell ref="K115:K116"/>
    <mergeCell ref="Q60:Q63"/>
    <mergeCell ref="Q44:R44"/>
    <mergeCell ref="Q47:R47"/>
    <mergeCell ref="K48:O48"/>
    <mergeCell ref="Q48:R48"/>
    <mergeCell ref="B48:G48"/>
    <mergeCell ref="B56:G56"/>
    <mergeCell ref="C108:I108"/>
    <mergeCell ref="B119:H119"/>
    <mergeCell ref="C104:I104"/>
    <mergeCell ref="B101:B102"/>
    <mergeCell ref="J186:N186"/>
    <mergeCell ref="O186:T186"/>
    <mergeCell ref="C109:I109"/>
    <mergeCell ref="G73:G75"/>
    <mergeCell ref="B78:G78"/>
    <mergeCell ref="B80:B83"/>
    <mergeCell ref="C90:I90"/>
    <mergeCell ref="C106:I106"/>
    <mergeCell ref="C102:I102"/>
    <mergeCell ref="C101:I101"/>
    <mergeCell ref="C93:I93"/>
    <mergeCell ref="C94:I94"/>
    <mergeCell ref="C95:I95"/>
    <mergeCell ref="C96:I96"/>
    <mergeCell ref="B143:H143"/>
    <mergeCell ref="B137:H137"/>
    <mergeCell ref="B138:H138"/>
    <mergeCell ref="K50:P50"/>
    <mergeCell ref="B58:L58"/>
    <mergeCell ref="B54:G54"/>
    <mergeCell ref="B53:G53"/>
    <mergeCell ref="B52:G52"/>
    <mergeCell ref="B51:G51"/>
    <mergeCell ref="B50:G50"/>
    <mergeCell ref="B103:B104"/>
    <mergeCell ref="B105:B107"/>
    <mergeCell ref="C107:I107"/>
    <mergeCell ref="C87:I87"/>
    <mergeCell ref="I133:J133"/>
    <mergeCell ref="I131:J131"/>
    <mergeCell ref="I114:I116"/>
    <mergeCell ref="B114:H116"/>
    <mergeCell ref="J115:J116"/>
    <mergeCell ref="B120:H120"/>
    <mergeCell ref="B135:H135"/>
    <mergeCell ref="B136:H136"/>
    <mergeCell ref="B129:H129"/>
    <mergeCell ref="B128:H128"/>
    <mergeCell ref="B37:G40"/>
    <mergeCell ref="I31:N31"/>
    <mergeCell ref="B35:G35"/>
    <mergeCell ref="F60:F63"/>
    <mergeCell ref="H37:I39"/>
    <mergeCell ref="I33:N33"/>
    <mergeCell ref="B41:G41"/>
    <mergeCell ref="B98:B100"/>
    <mergeCell ref="C98:I98"/>
    <mergeCell ref="C99:I99"/>
    <mergeCell ref="C100:I100"/>
    <mergeCell ref="K70:M70"/>
    <mergeCell ref="C92:I92"/>
    <mergeCell ref="C84:I84"/>
    <mergeCell ref="C85:I85"/>
    <mergeCell ref="C86:I86"/>
    <mergeCell ref="C88:I88"/>
    <mergeCell ref="C89:I89"/>
    <mergeCell ref="K46:O46"/>
    <mergeCell ref="C97:I97"/>
    <mergeCell ref="B43:G43"/>
    <mergeCell ref="B42:G42"/>
    <mergeCell ref="B60:B63"/>
    <mergeCell ref="P287:T287"/>
    <mergeCell ref="P288:T288"/>
    <mergeCell ref="O238:T238"/>
    <mergeCell ref="O215:T215"/>
    <mergeCell ref="B211:T211"/>
    <mergeCell ref="C212:I212"/>
    <mergeCell ref="J212:N212"/>
    <mergeCell ref="O212:T212"/>
    <mergeCell ref="C215:I215"/>
    <mergeCell ref="J215:N215"/>
    <mergeCell ref="O232:T232"/>
    <mergeCell ref="C218:I218"/>
    <mergeCell ref="J218:N218"/>
    <mergeCell ref="C232:I232"/>
    <mergeCell ref="J232:N232"/>
    <mergeCell ref="O230:T230"/>
    <mergeCell ref="O231:T231"/>
    <mergeCell ref="B287:D287"/>
    <mergeCell ref="B326:D326"/>
    <mergeCell ref="B310:D310"/>
    <mergeCell ref="B296:D296"/>
    <mergeCell ref="B323:D323"/>
    <mergeCell ref="B307:D307"/>
    <mergeCell ref="B305:J306"/>
    <mergeCell ref="B288:D288"/>
    <mergeCell ref="B289:D289"/>
    <mergeCell ref="B290:D290"/>
    <mergeCell ref="B292:S293"/>
    <mergeCell ref="K297:S304"/>
    <mergeCell ref="K305:S306"/>
    <mergeCell ref="B297:J304"/>
    <mergeCell ref="Q296:S296"/>
    <mergeCell ref="Q307:S307"/>
    <mergeCell ref="E289:I289"/>
    <mergeCell ref="E290:I290"/>
    <mergeCell ref="B309:F309"/>
    <mergeCell ref="B295:F295"/>
    <mergeCell ref="E287:I287"/>
    <mergeCell ref="E288:I288"/>
    <mergeCell ref="P289:T289"/>
    <mergeCell ref="P290:T290"/>
    <mergeCell ref="B264:C264"/>
    <mergeCell ref="D266:E266"/>
    <mergeCell ref="D260:E261"/>
    <mergeCell ref="B267:C267"/>
    <mergeCell ref="D262:E262"/>
    <mergeCell ref="F262:G262"/>
    <mergeCell ref="H266:M266"/>
    <mergeCell ref="H262:M262"/>
    <mergeCell ref="C253:I253"/>
    <mergeCell ref="J253:N253"/>
    <mergeCell ref="B273:E273"/>
    <mergeCell ref="B269:E269"/>
    <mergeCell ref="B270:S271"/>
    <mergeCell ref="D263:E263"/>
    <mergeCell ref="F263:G263"/>
    <mergeCell ref="B258:G258"/>
    <mergeCell ref="O279:T279"/>
    <mergeCell ref="H278:N278"/>
    <mergeCell ref="H279:N279"/>
    <mergeCell ref="O278:T278"/>
    <mergeCell ref="J251:N251"/>
    <mergeCell ref="J252:N252"/>
    <mergeCell ref="C252:I252"/>
    <mergeCell ref="O252:T252"/>
    <mergeCell ref="B249:F249"/>
    <mergeCell ref="N60:N63"/>
    <mergeCell ref="L60:L63"/>
    <mergeCell ref="R60:R63"/>
    <mergeCell ref="M80:M83"/>
    <mergeCell ref="O82:O83"/>
    <mergeCell ref="P82:P83"/>
    <mergeCell ref="N80:N83"/>
    <mergeCell ref="O80:P81"/>
    <mergeCell ref="J82:J83"/>
    <mergeCell ref="M60:M63"/>
    <mergeCell ref="P60:P63"/>
    <mergeCell ref="K60:K63"/>
    <mergeCell ref="H60:H63"/>
    <mergeCell ref="B108:B109"/>
    <mergeCell ref="C103:I103"/>
    <mergeCell ref="C105:I105"/>
    <mergeCell ref="K35:P35"/>
    <mergeCell ref="K37:O38"/>
    <mergeCell ref="Q37:R38"/>
    <mergeCell ref="Q39:R39"/>
    <mergeCell ref="K41:O41"/>
    <mergeCell ref="K39:O39"/>
    <mergeCell ref="Q45:R45"/>
    <mergeCell ref="K40:O40"/>
    <mergeCell ref="Q40:R40"/>
    <mergeCell ref="K44:O44"/>
    <mergeCell ref="K42:O42"/>
    <mergeCell ref="K43:O43"/>
    <mergeCell ref="K45:O45"/>
    <mergeCell ref="Q43:R43"/>
    <mergeCell ref="Q41:R41"/>
    <mergeCell ref="P37:P38"/>
    <mergeCell ref="Q42:R42"/>
    <mergeCell ref="Q46:R46"/>
    <mergeCell ref="D73:D75"/>
    <mergeCell ref="E73:E75"/>
    <mergeCell ref="F73:F75"/>
    <mergeCell ref="C80:I83"/>
    <mergeCell ref="I73:I75"/>
    <mergeCell ref="C71:I72"/>
    <mergeCell ref="B69:G69"/>
    <mergeCell ref="H73:H75"/>
    <mergeCell ref="K47:O47"/>
    <mergeCell ref="K71:R76"/>
    <mergeCell ref="O60:O63"/>
    <mergeCell ref="K82:K83"/>
    <mergeCell ref="J80:K81"/>
    <mergeCell ref="L80:L83"/>
    <mergeCell ref="G60:G63"/>
    <mergeCell ref="I60:I63"/>
    <mergeCell ref="E60:E63"/>
    <mergeCell ref="B55:G55"/>
    <mergeCell ref="D60:D63"/>
    <mergeCell ref="C60:C63"/>
    <mergeCell ref="B49:G49"/>
    <mergeCell ref="K52:R56"/>
    <mergeCell ref="J60:J63"/>
    <mergeCell ref="I143:J143"/>
    <mergeCell ref="J235:N235"/>
    <mergeCell ref="C237:I237"/>
    <mergeCell ref="C238:I238"/>
    <mergeCell ref="J238:N238"/>
    <mergeCell ref="J237:N237"/>
    <mergeCell ref="J114:N114"/>
    <mergeCell ref="C246:I246"/>
    <mergeCell ref="J246:N246"/>
    <mergeCell ref="C229:I229"/>
    <mergeCell ref="J229:N229"/>
    <mergeCell ref="C230:I230"/>
    <mergeCell ref="C223:I223"/>
    <mergeCell ref="J223:N223"/>
    <mergeCell ref="L115:L116"/>
    <mergeCell ref="M115:M116"/>
    <mergeCell ref="N115:N116"/>
    <mergeCell ref="B126:E126"/>
    <mergeCell ref="B122:H122"/>
    <mergeCell ref="B140:H140"/>
    <mergeCell ref="B141:H141"/>
    <mergeCell ref="B142:H142"/>
    <mergeCell ref="E283:I283"/>
    <mergeCell ref="E284:I284"/>
    <mergeCell ref="B149:H149"/>
    <mergeCell ref="B147:H147"/>
    <mergeCell ref="B148:H148"/>
    <mergeCell ref="B266:C266"/>
    <mergeCell ref="F266:G266"/>
    <mergeCell ref="F265:G265"/>
    <mergeCell ref="B265:C265"/>
    <mergeCell ref="H267:M267"/>
    <mergeCell ref="H265:M265"/>
    <mergeCell ref="J208:N208"/>
    <mergeCell ref="B154:S155"/>
    <mergeCell ref="O167:T167"/>
    <mergeCell ref="O163:T163"/>
    <mergeCell ref="H264:M264"/>
    <mergeCell ref="D264:E264"/>
    <mergeCell ref="F264:G264"/>
    <mergeCell ref="B263:C263"/>
    <mergeCell ref="F260:G261"/>
    <mergeCell ref="B260:C261"/>
    <mergeCell ref="B150:H150"/>
    <mergeCell ref="I128:J128"/>
    <mergeCell ref="I132:J132"/>
    <mergeCell ref="B139:H139"/>
    <mergeCell ref="C177:I177"/>
    <mergeCell ref="H260:M261"/>
    <mergeCell ref="B262:C262"/>
    <mergeCell ref="J209:N209"/>
    <mergeCell ref="C245:I245"/>
    <mergeCell ref="C251:I251"/>
    <mergeCell ref="N260:T261"/>
    <mergeCell ref="H263:M263"/>
    <mergeCell ref="C231:I231"/>
    <mergeCell ref="J231:N231"/>
    <mergeCell ref="B121:H121"/>
    <mergeCell ref="B123:H123"/>
    <mergeCell ref="B124:H124"/>
    <mergeCell ref="B112:H112"/>
    <mergeCell ref="B117:H117"/>
    <mergeCell ref="B118:H118"/>
    <mergeCell ref="O237:T237"/>
    <mergeCell ref="C239:I239"/>
    <mergeCell ref="J239:N239"/>
    <mergeCell ref="O239:T239"/>
    <mergeCell ref="C240:I240"/>
    <mergeCell ref="J240:N240"/>
    <mergeCell ref="O240:T240"/>
    <mergeCell ref="O235:T235"/>
    <mergeCell ref="B234:T234"/>
    <mergeCell ref="J242:N242"/>
    <mergeCell ref="B244:T244"/>
    <mergeCell ref="C225:I225"/>
    <mergeCell ref="J225:N225"/>
    <mergeCell ref="C227:I227"/>
    <mergeCell ref="J227:N227"/>
    <mergeCell ref="C228:I228"/>
    <mergeCell ref="O225:T225"/>
    <mergeCell ref="O227:T227"/>
    <mergeCell ref="O228:T228"/>
    <mergeCell ref="O229:T229"/>
    <mergeCell ref="C241:I241"/>
    <mergeCell ref="J241:N241"/>
    <mergeCell ref="C242:I242"/>
    <mergeCell ref="C110:I110"/>
    <mergeCell ref="B32:G32"/>
    <mergeCell ref="B33:G33"/>
    <mergeCell ref="I32:N32"/>
    <mergeCell ref="I26:N26"/>
    <mergeCell ref="I27:N27"/>
    <mergeCell ref="I28:N28"/>
    <mergeCell ref="I29:N29"/>
    <mergeCell ref="I30:N30"/>
    <mergeCell ref="B84:B88"/>
    <mergeCell ref="B89:B90"/>
    <mergeCell ref="B91:B92"/>
    <mergeCell ref="B93:B95"/>
    <mergeCell ref="B96:B97"/>
    <mergeCell ref="C91:I91"/>
    <mergeCell ref="B71:B75"/>
    <mergeCell ref="C73:C75"/>
    <mergeCell ref="B21:S22"/>
    <mergeCell ref="B26:G26"/>
    <mergeCell ref="B27:G27"/>
    <mergeCell ref="B28:G28"/>
    <mergeCell ref="B29:G29"/>
    <mergeCell ref="B30:G30"/>
    <mergeCell ref="B31:G31"/>
    <mergeCell ref="B11:E11"/>
    <mergeCell ref="B12:E12"/>
    <mergeCell ref="B19:E19"/>
    <mergeCell ref="F18:Q18"/>
    <mergeCell ref="F19:Q19"/>
    <mergeCell ref="B24:G24"/>
    <mergeCell ref="B17:E17"/>
    <mergeCell ref="B15:E15"/>
    <mergeCell ref="P27:S33"/>
    <mergeCell ref="P26:S26"/>
    <mergeCell ref="B2:S3"/>
    <mergeCell ref="B4:S5"/>
    <mergeCell ref="B10:E10"/>
    <mergeCell ref="F10:Q10"/>
    <mergeCell ref="F14:Q14"/>
    <mergeCell ref="F11:Q11"/>
    <mergeCell ref="F15:Q15"/>
    <mergeCell ref="B18:E18"/>
    <mergeCell ref="B16:E16"/>
    <mergeCell ref="B14:E14"/>
    <mergeCell ref="F12:Q12"/>
    <mergeCell ref="B13:E13"/>
    <mergeCell ref="F13:Q13"/>
    <mergeCell ref="F17:Q17"/>
    <mergeCell ref="F16:Q16"/>
    <mergeCell ref="B7:S8"/>
    <mergeCell ref="C247:I247"/>
    <mergeCell ref="O253:T253"/>
    <mergeCell ref="J230:N230"/>
    <mergeCell ref="O246:T246"/>
    <mergeCell ref="O247:T247"/>
    <mergeCell ref="O251:T251"/>
    <mergeCell ref="J247:N247"/>
    <mergeCell ref="J163:N163"/>
    <mergeCell ref="C168:I168"/>
    <mergeCell ref="J168:N168"/>
    <mergeCell ref="C169:I169"/>
    <mergeCell ref="J169:N169"/>
    <mergeCell ref="O183:T183"/>
    <mergeCell ref="O242:T242"/>
    <mergeCell ref="J206:N206"/>
    <mergeCell ref="C202:I202"/>
    <mergeCell ref="C203:I203"/>
    <mergeCell ref="C204:I204"/>
    <mergeCell ref="C206:I206"/>
    <mergeCell ref="C186:I186"/>
    <mergeCell ref="O241:T241"/>
    <mergeCell ref="C235:I235"/>
    <mergeCell ref="O168:T168"/>
    <mergeCell ref="O169:T169"/>
    <mergeCell ref="C216:I216"/>
    <mergeCell ref="J216:N216"/>
    <mergeCell ref="O216:T216"/>
    <mergeCell ref="O204:T204"/>
    <mergeCell ref="O206:T206"/>
    <mergeCell ref="J204:N204"/>
    <mergeCell ref="J198:N198"/>
    <mergeCell ref="C189:I189"/>
    <mergeCell ref="C170:I170"/>
    <mergeCell ref="J170:N170"/>
    <mergeCell ref="O170:T170"/>
    <mergeCell ref="C180:I180"/>
    <mergeCell ref="J180:N180"/>
    <mergeCell ref="O180:T180"/>
    <mergeCell ref="O195:T195"/>
    <mergeCell ref="O202:T202"/>
    <mergeCell ref="O189:T189"/>
    <mergeCell ref="C190:I190"/>
    <mergeCell ref="J190:N190"/>
    <mergeCell ref="O205:T205"/>
    <mergeCell ref="C209:I209"/>
    <mergeCell ref="O209:T209"/>
    <mergeCell ref="C195:I195"/>
    <mergeCell ref="J195:N195"/>
    <mergeCell ref="I146:J146"/>
    <mergeCell ref="I145:J145"/>
    <mergeCell ref="I148:J148"/>
    <mergeCell ref="O208:T208"/>
    <mergeCell ref="C207:I207"/>
    <mergeCell ref="C208:I208"/>
    <mergeCell ref="O203:T203"/>
    <mergeCell ref="J203:N203"/>
    <mergeCell ref="C197:I197"/>
    <mergeCell ref="C191:I191"/>
    <mergeCell ref="J191:N191"/>
    <mergeCell ref="O191:T191"/>
    <mergeCell ref="C194:I194"/>
    <mergeCell ref="J194:N194"/>
    <mergeCell ref="O194:T194"/>
    <mergeCell ref="C160:I160"/>
    <mergeCell ref="O184:T184"/>
    <mergeCell ref="O198:T198"/>
    <mergeCell ref="O190:T190"/>
    <mergeCell ref="C196:I196"/>
    <mergeCell ref="J179:N179"/>
    <mergeCell ref="O179:T179"/>
    <mergeCell ref="J185:N185"/>
    <mergeCell ref="J189:N189"/>
    <mergeCell ref="L127:N127"/>
    <mergeCell ref="B146:H146"/>
    <mergeCell ref="B145:H145"/>
    <mergeCell ref="B131:H131"/>
    <mergeCell ref="B130:H130"/>
    <mergeCell ref="B157:F157"/>
    <mergeCell ref="B151:H151"/>
    <mergeCell ref="B152:H152"/>
    <mergeCell ref="C183:I183"/>
    <mergeCell ref="J183:N183"/>
    <mergeCell ref="C167:I167"/>
    <mergeCell ref="J167:N167"/>
    <mergeCell ref="L128:O152"/>
    <mergeCell ref="J177:N177"/>
    <mergeCell ref="C181:I181"/>
    <mergeCell ref="J181:N181"/>
    <mergeCell ref="O177:T177"/>
    <mergeCell ref="O181:T181"/>
    <mergeCell ref="C164:I164"/>
    <mergeCell ref="J164:N164"/>
    <mergeCell ref="O164:T164"/>
    <mergeCell ref="B159:T159"/>
    <mergeCell ref="I147:J147"/>
    <mergeCell ref="C163:I163"/>
    <mergeCell ref="N263:T263"/>
    <mergeCell ref="N264:T264"/>
    <mergeCell ref="B134:H134"/>
    <mergeCell ref="B133:H133"/>
    <mergeCell ref="B132:H132"/>
    <mergeCell ref="O160:T160"/>
    <mergeCell ref="J245:N245"/>
    <mergeCell ref="O223:T223"/>
    <mergeCell ref="O218:T218"/>
    <mergeCell ref="N262:T262"/>
    <mergeCell ref="B255:S256"/>
    <mergeCell ref="O245:T245"/>
    <mergeCell ref="J228:N228"/>
    <mergeCell ref="B144:H144"/>
    <mergeCell ref="I136:J136"/>
    <mergeCell ref="I139:J139"/>
    <mergeCell ref="I144:J144"/>
    <mergeCell ref="D265:E265"/>
    <mergeCell ref="P282:T283"/>
    <mergeCell ref="P284:T284"/>
    <mergeCell ref="P285:T285"/>
    <mergeCell ref="P286:T286"/>
    <mergeCell ref="N265:T265"/>
    <mergeCell ref="B286:D286"/>
    <mergeCell ref="H276:N277"/>
    <mergeCell ref="N266:T266"/>
    <mergeCell ref="N267:T267"/>
    <mergeCell ref="K282:O283"/>
    <mergeCell ref="B285:D285"/>
    <mergeCell ref="B284:D284"/>
    <mergeCell ref="B281:G281"/>
    <mergeCell ref="B283:D283"/>
    <mergeCell ref="B278:G278"/>
    <mergeCell ref="B279:G279"/>
    <mergeCell ref="B276:G277"/>
    <mergeCell ref="B275:E275"/>
    <mergeCell ref="D267:E267"/>
    <mergeCell ref="F267:G267"/>
    <mergeCell ref="E285:I285"/>
    <mergeCell ref="B346:S351"/>
    <mergeCell ref="B311:J318"/>
    <mergeCell ref="B319:J322"/>
    <mergeCell ref="K311:S318"/>
    <mergeCell ref="K319:S322"/>
    <mergeCell ref="Q310:S310"/>
    <mergeCell ref="Q323:S323"/>
    <mergeCell ref="B327:J330"/>
    <mergeCell ref="B331:J332"/>
    <mergeCell ref="K327:S330"/>
    <mergeCell ref="K331:S332"/>
    <mergeCell ref="Q326:S326"/>
    <mergeCell ref="Q333:S333"/>
    <mergeCell ref="B325:E325"/>
    <mergeCell ref="B344:M344"/>
    <mergeCell ref="B335:M335"/>
    <mergeCell ref="B333:D333"/>
    <mergeCell ref="B337:S342"/>
    <mergeCell ref="E286:I286"/>
    <mergeCell ref="O276:T277"/>
    <mergeCell ref="C214:I214"/>
    <mergeCell ref="J214:N214"/>
    <mergeCell ref="O214:T214"/>
    <mergeCell ref="J160:N160"/>
    <mergeCell ref="C161:I161"/>
    <mergeCell ref="J161:N161"/>
    <mergeCell ref="O161:T161"/>
    <mergeCell ref="C162:I162"/>
    <mergeCell ref="J162:N162"/>
    <mergeCell ref="O162:T162"/>
    <mergeCell ref="J207:N207"/>
    <mergeCell ref="O207:T207"/>
    <mergeCell ref="C172:I172"/>
    <mergeCell ref="J172:N172"/>
    <mergeCell ref="O172:T172"/>
    <mergeCell ref="C165:I165"/>
    <mergeCell ref="J165:N165"/>
    <mergeCell ref="O165:T165"/>
    <mergeCell ref="C166:I166"/>
    <mergeCell ref="J166:N166"/>
    <mergeCell ref="O166:T166"/>
    <mergeCell ref="C179:I179"/>
    <mergeCell ref="C217:I217"/>
    <mergeCell ref="J217:N217"/>
    <mergeCell ref="O217:T217"/>
    <mergeCell ref="C219:I219"/>
    <mergeCell ref="J219:N219"/>
    <mergeCell ref="O219:T219"/>
    <mergeCell ref="O197:T197"/>
    <mergeCell ref="C213:I213"/>
    <mergeCell ref="J213:N213"/>
    <mergeCell ref="O213:T213"/>
    <mergeCell ref="C198:I198"/>
    <mergeCell ref="C199:I199"/>
    <mergeCell ref="J199:N199"/>
    <mergeCell ref="O199:T199"/>
    <mergeCell ref="J202:N202"/>
    <mergeCell ref="C200:I200"/>
    <mergeCell ref="J200:N200"/>
    <mergeCell ref="O200:T200"/>
    <mergeCell ref="C201:I201"/>
    <mergeCell ref="J201:N201"/>
    <mergeCell ref="O201:T201"/>
    <mergeCell ref="C205:I205"/>
    <mergeCell ref="J205:N205"/>
    <mergeCell ref="C224:I224"/>
    <mergeCell ref="J224:N224"/>
    <mergeCell ref="O224:T224"/>
    <mergeCell ref="C226:I226"/>
    <mergeCell ref="J226:N226"/>
    <mergeCell ref="O226:T226"/>
    <mergeCell ref="C220:I220"/>
    <mergeCell ref="J220:N220"/>
    <mergeCell ref="O220:T220"/>
    <mergeCell ref="C221:I221"/>
    <mergeCell ref="J221:N221"/>
    <mergeCell ref="O221:T221"/>
    <mergeCell ref="C222:I222"/>
    <mergeCell ref="J222:N222"/>
    <mergeCell ref="O222:T222"/>
  </mergeCells>
  <phoneticPr fontId="68" type="noConversion"/>
  <dataValidations disablePrompts="1" count="3">
    <dataValidation type="list" allowBlank="1" showInputMessage="1" showErrorMessage="1" sqref="I151:I152 E283 J84:K109" xr:uid="{00000000-0002-0000-0000-000000000000}">
      <formula1>confirmare</formula1>
    </dataValidation>
    <dataValidation type="list" allowBlank="1" showInputMessage="1" showErrorMessage="1" sqref="F19:Q19" xr:uid="{00000000-0002-0000-0000-000001000000}">
      <formula1>tipuri</formula1>
    </dataValidation>
    <dataValidation type="list" allowBlank="1" showInputMessage="1" showErrorMessage="1" sqref="F10:Q10" xr:uid="{00000000-0002-0000-0000-000002000000}">
      <formula1>Raion</formula1>
    </dataValidation>
  </dataValidations>
  <hyperlinks>
    <hyperlink ref="F17" r:id="rId1" xr:uid="{00000000-0004-0000-0000-000000000000}"/>
    <hyperlink ref="F18" r:id="rId2" xr:uid="{00000000-0004-0000-0000-000001000000}"/>
  </hyperlinks>
  <pageMargins left="0" right="0" top="0.59055118110236227" bottom="0" header="0" footer="0"/>
  <pageSetup paperSize="9" scale="60" orientation="landscape" verticalDpi="180" r:id="rId3"/>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80"/>
  <sheetViews>
    <sheetView topLeftCell="A160" zoomScaleNormal="100" zoomScalePageLayoutView="85" workbookViewId="0">
      <selection activeCell="A164" sqref="A164:A177"/>
    </sheetView>
  </sheetViews>
  <sheetFormatPr defaultRowHeight="15" x14ac:dyDescent="0.25"/>
  <cols>
    <col min="1" max="1" width="12" customWidth="1"/>
    <col min="2" max="2" width="62.7109375" customWidth="1"/>
    <col min="3" max="3" width="95.5703125" customWidth="1"/>
  </cols>
  <sheetData>
    <row r="1" spans="2:11" ht="15.75" x14ac:dyDescent="0.25">
      <c r="B1" s="61"/>
      <c r="C1" s="62"/>
      <c r="D1" s="60"/>
      <c r="E1" s="60"/>
      <c r="F1" s="60"/>
      <c r="G1" s="60"/>
      <c r="H1" s="60"/>
      <c r="I1" s="60"/>
      <c r="J1" s="60"/>
      <c r="K1" s="60"/>
    </row>
    <row r="2" spans="2:11" ht="20.25" x14ac:dyDescent="0.3">
      <c r="B2" s="583" t="s">
        <v>495</v>
      </c>
      <c r="C2" s="583"/>
      <c r="D2" s="5"/>
    </row>
    <row r="3" spans="2:11" ht="15.75" x14ac:dyDescent="0.25">
      <c r="B3" s="582" t="s">
        <v>336</v>
      </c>
      <c r="C3" s="582"/>
      <c r="D3" s="5"/>
    </row>
    <row r="4" spans="2:11" x14ac:dyDescent="0.25">
      <c r="B4" s="145"/>
      <c r="C4" s="145"/>
      <c r="D4" s="5"/>
    </row>
    <row r="5" spans="2:11" ht="45.75" customHeight="1" thickBot="1" x14ac:dyDescent="0.3">
      <c r="B5" s="584" t="s">
        <v>489</v>
      </c>
      <c r="C5" s="584"/>
      <c r="D5" s="5"/>
    </row>
    <row r="6" spans="2:11" ht="55.9" customHeight="1" thickBot="1" x14ac:dyDescent="0.3">
      <c r="B6" s="590" t="s">
        <v>404</v>
      </c>
      <c r="C6" s="591"/>
      <c r="D6" s="5"/>
    </row>
    <row r="7" spans="2:11" x14ac:dyDescent="0.25">
      <c r="B7" s="5"/>
      <c r="C7" s="5"/>
      <c r="D7" s="5"/>
    </row>
    <row r="8" spans="2:11" ht="18.75" x14ac:dyDescent="0.3">
      <c r="B8" s="146" t="s">
        <v>189</v>
      </c>
      <c r="C8" s="146" t="s">
        <v>190</v>
      </c>
      <c r="D8" s="5"/>
    </row>
    <row r="9" spans="2:11" x14ac:dyDescent="0.25">
      <c r="B9" s="587" t="s">
        <v>0</v>
      </c>
      <c r="C9" s="589"/>
      <c r="D9" s="5"/>
    </row>
    <row r="10" spans="2:11" ht="30" x14ac:dyDescent="0.25">
      <c r="B10" s="151" t="s">
        <v>41</v>
      </c>
      <c r="C10" s="153" t="s">
        <v>479</v>
      </c>
      <c r="D10" s="5"/>
    </row>
    <row r="11" spans="2:11" x14ac:dyDescent="0.25">
      <c r="B11" s="151" t="s">
        <v>1</v>
      </c>
      <c r="C11" s="152" t="s">
        <v>194</v>
      </c>
      <c r="D11" s="36"/>
    </row>
    <row r="12" spans="2:11" x14ac:dyDescent="0.25">
      <c r="B12" s="151" t="s">
        <v>2</v>
      </c>
      <c r="C12" s="164" t="s">
        <v>387</v>
      </c>
      <c r="D12" s="36"/>
    </row>
    <row r="13" spans="2:11" x14ac:dyDescent="0.25">
      <c r="B13" s="151" t="s">
        <v>245</v>
      </c>
      <c r="C13" s="153" t="s">
        <v>244</v>
      </c>
      <c r="D13" s="37"/>
    </row>
    <row r="14" spans="2:11" x14ac:dyDescent="0.25">
      <c r="B14" s="151" t="s">
        <v>26</v>
      </c>
      <c r="C14" s="153" t="s">
        <v>221</v>
      </c>
      <c r="D14" s="37"/>
    </row>
    <row r="15" spans="2:11" x14ac:dyDescent="0.25">
      <c r="B15" s="151" t="s">
        <v>3</v>
      </c>
      <c r="C15" s="164" t="s">
        <v>193</v>
      </c>
      <c r="D15" s="37"/>
    </row>
    <row r="16" spans="2:11" x14ac:dyDescent="0.25">
      <c r="B16" s="151" t="s">
        <v>4</v>
      </c>
      <c r="C16" s="164" t="s">
        <v>191</v>
      </c>
      <c r="D16" s="37"/>
    </row>
    <row r="17" spans="2:4" x14ac:dyDescent="0.25">
      <c r="B17" s="151" t="s">
        <v>5</v>
      </c>
      <c r="C17" s="164" t="s">
        <v>192</v>
      </c>
      <c r="D17" s="37"/>
    </row>
    <row r="18" spans="2:4" x14ac:dyDescent="0.25">
      <c r="B18" s="151" t="s">
        <v>6</v>
      </c>
      <c r="C18" s="164" t="s">
        <v>196</v>
      </c>
      <c r="D18" s="36"/>
    </row>
    <row r="19" spans="2:4" x14ac:dyDescent="0.25">
      <c r="B19" s="151" t="s">
        <v>7</v>
      </c>
      <c r="C19" s="153" t="s">
        <v>197</v>
      </c>
      <c r="D19" s="37"/>
    </row>
    <row r="20" spans="2:4" x14ac:dyDescent="0.25">
      <c r="B20" s="587" t="s">
        <v>187</v>
      </c>
      <c r="C20" s="588"/>
      <c r="D20" s="5"/>
    </row>
    <row r="21" spans="2:4" x14ac:dyDescent="0.25">
      <c r="B21" s="587" t="s">
        <v>398</v>
      </c>
      <c r="C21" s="588"/>
      <c r="D21" s="5"/>
    </row>
    <row r="22" spans="2:4" ht="16.5" customHeight="1" x14ac:dyDescent="0.25">
      <c r="B22" s="151" t="s">
        <v>434</v>
      </c>
      <c r="C22" s="152" t="s">
        <v>478</v>
      </c>
      <c r="D22" s="36"/>
    </row>
    <row r="23" spans="2:4" x14ac:dyDescent="0.25">
      <c r="B23" s="151" t="s">
        <v>435</v>
      </c>
      <c r="C23" s="152" t="s">
        <v>477</v>
      </c>
      <c r="D23" s="36"/>
    </row>
    <row r="24" spans="2:4" x14ac:dyDescent="0.25">
      <c r="B24" s="151" t="s">
        <v>436</v>
      </c>
      <c r="C24" s="152" t="s">
        <v>476</v>
      </c>
      <c r="D24" s="38"/>
    </row>
    <row r="25" spans="2:4" x14ac:dyDescent="0.25">
      <c r="B25" s="151" t="s">
        <v>437</v>
      </c>
      <c r="C25" s="152" t="s">
        <v>475</v>
      </c>
      <c r="D25" s="38"/>
    </row>
    <row r="26" spans="2:4" ht="14.25" customHeight="1" x14ac:dyDescent="0.25">
      <c r="B26" s="151" t="s">
        <v>438</v>
      </c>
      <c r="C26" s="152" t="s">
        <v>474</v>
      </c>
      <c r="D26" s="38"/>
    </row>
    <row r="27" spans="2:4" ht="14.25" customHeight="1" x14ac:dyDescent="0.25">
      <c r="B27" s="151" t="s">
        <v>439</v>
      </c>
      <c r="C27" s="152" t="s">
        <v>473</v>
      </c>
      <c r="D27" s="38"/>
    </row>
    <row r="28" spans="2:4" x14ac:dyDescent="0.25">
      <c r="B28" s="151" t="s">
        <v>9</v>
      </c>
      <c r="C28" s="152" t="s">
        <v>287</v>
      </c>
      <c r="D28" s="38"/>
    </row>
    <row r="29" spans="2:4" x14ac:dyDescent="0.25">
      <c r="B29" s="151" t="s">
        <v>440</v>
      </c>
      <c r="C29" s="152" t="s">
        <v>472</v>
      </c>
      <c r="D29" s="38"/>
    </row>
    <row r="30" spans="2:4" ht="45" x14ac:dyDescent="0.25">
      <c r="B30" s="151" t="s">
        <v>488</v>
      </c>
      <c r="C30" s="152" t="s">
        <v>471</v>
      </c>
      <c r="D30" s="36"/>
    </row>
    <row r="31" spans="2:4" x14ac:dyDescent="0.25">
      <c r="B31" s="151" t="s">
        <v>446</v>
      </c>
      <c r="C31" s="152" t="s">
        <v>470</v>
      </c>
      <c r="D31" s="36"/>
    </row>
    <row r="32" spans="2:4" x14ac:dyDescent="0.25">
      <c r="B32" s="151" t="s">
        <v>445</v>
      </c>
      <c r="C32" s="152" t="s">
        <v>469</v>
      </c>
      <c r="D32" s="38"/>
    </row>
    <row r="33" spans="2:4" x14ac:dyDescent="0.25">
      <c r="B33" s="151" t="s">
        <v>444</v>
      </c>
      <c r="C33" s="152" t="s">
        <v>468</v>
      </c>
      <c r="D33" s="38"/>
    </row>
    <row r="34" spans="2:4" ht="15" customHeight="1" x14ac:dyDescent="0.25">
      <c r="B34" s="151" t="s">
        <v>443</v>
      </c>
      <c r="C34" s="152" t="s">
        <v>467</v>
      </c>
      <c r="D34" s="38"/>
    </row>
    <row r="35" spans="2:4" ht="15" customHeight="1" x14ac:dyDescent="0.25">
      <c r="B35" s="151" t="s">
        <v>442</v>
      </c>
      <c r="C35" s="152" t="s">
        <v>466</v>
      </c>
      <c r="D35" s="38"/>
    </row>
    <row r="36" spans="2:4" x14ac:dyDescent="0.25">
      <c r="B36" s="151" t="s">
        <v>237</v>
      </c>
      <c r="C36" s="152" t="s">
        <v>465</v>
      </c>
      <c r="D36" s="36"/>
    </row>
    <row r="37" spans="2:4" x14ac:dyDescent="0.25">
      <c r="B37" s="163" t="s">
        <v>441</v>
      </c>
      <c r="C37" s="152" t="s">
        <v>464</v>
      </c>
      <c r="D37" s="36"/>
    </row>
    <row r="38" spans="2:4" ht="30" x14ac:dyDescent="0.25">
      <c r="B38" s="151" t="s">
        <v>403</v>
      </c>
      <c r="C38" s="152" t="s">
        <v>447</v>
      </c>
      <c r="D38" s="36"/>
    </row>
    <row r="39" spans="2:4" ht="15" customHeight="1" thickBot="1" x14ac:dyDescent="0.3">
      <c r="B39" s="585" t="s">
        <v>496</v>
      </c>
      <c r="C39" s="586"/>
      <c r="D39" s="39"/>
    </row>
    <row r="40" spans="2:4" ht="55.9" customHeight="1" x14ac:dyDescent="0.25">
      <c r="B40" s="161" t="s">
        <v>319</v>
      </c>
      <c r="C40" s="162" t="s">
        <v>426</v>
      </c>
      <c r="D40" s="36"/>
    </row>
    <row r="41" spans="2:4" ht="45" x14ac:dyDescent="0.25">
      <c r="B41" s="151" t="s">
        <v>129</v>
      </c>
      <c r="C41" s="152" t="s">
        <v>451</v>
      </c>
      <c r="D41" s="36"/>
    </row>
    <row r="42" spans="2:4" ht="45" x14ac:dyDescent="0.25">
      <c r="B42" s="151" t="s">
        <v>124</v>
      </c>
      <c r="C42" s="152" t="s">
        <v>452</v>
      </c>
      <c r="D42" s="36"/>
    </row>
    <row r="43" spans="2:4" ht="45" x14ac:dyDescent="0.25">
      <c r="B43" s="151" t="s">
        <v>125</v>
      </c>
      <c r="C43" s="152" t="s">
        <v>453</v>
      </c>
      <c r="D43" s="36"/>
    </row>
    <row r="44" spans="2:4" ht="45" x14ac:dyDescent="0.25">
      <c r="B44" s="151" t="s">
        <v>126</v>
      </c>
      <c r="C44" s="152" t="s">
        <v>454</v>
      </c>
      <c r="D44" s="36"/>
    </row>
    <row r="45" spans="2:4" ht="45" x14ac:dyDescent="0.25">
      <c r="B45" s="151" t="s">
        <v>127</v>
      </c>
      <c r="C45" s="152" t="s">
        <v>455</v>
      </c>
      <c r="D45" s="36"/>
    </row>
    <row r="46" spans="2:4" ht="30" x14ac:dyDescent="0.25">
      <c r="B46" s="151" t="s">
        <v>128</v>
      </c>
      <c r="C46" s="152" t="s">
        <v>456</v>
      </c>
      <c r="D46" s="36"/>
    </row>
    <row r="47" spans="2:4" ht="45" x14ac:dyDescent="0.25">
      <c r="B47" s="151" t="s">
        <v>130</v>
      </c>
      <c r="C47" s="152" t="s">
        <v>457</v>
      </c>
      <c r="D47" s="36"/>
    </row>
    <row r="48" spans="2:4" ht="45" x14ac:dyDescent="0.25">
      <c r="B48" s="151" t="s">
        <v>252</v>
      </c>
      <c r="C48" s="152" t="s">
        <v>458</v>
      </c>
      <c r="D48" s="36"/>
    </row>
    <row r="49" spans="2:4" ht="45" x14ac:dyDescent="0.25">
      <c r="B49" s="151" t="s">
        <v>131</v>
      </c>
      <c r="C49" s="152" t="s">
        <v>459</v>
      </c>
      <c r="D49" s="36"/>
    </row>
    <row r="50" spans="2:4" ht="30" x14ac:dyDescent="0.25">
      <c r="B50" s="151" t="s">
        <v>132</v>
      </c>
      <c r="C50" s="152" t="s">
        <v>460</v>
      </c>
      <c r="D50" s="36"/>
    </row>
    <row r="51" spans="2:4" ht="30" x14ac:dyDescent="0.25">
      <c r="B51" s="151" t="s">
        <v>133</v>
      </c>
      <c r="C51" s="152" t="s">
        <v>461</v>
      </c>
      <c r="D51" s="36"/>
    </row>
    <row r="52" spans="2:4" ht="30" x14ac:dyDescent="0.25">
      <c r="B52" s="151" t="s">
        <v>134</v>
      </c>
      <c r="C52" s="152" t="s">
        <v>222</v>
      </c>
      <c r="D52" s="36"/>
    </row>
    <row r="53" spans="2:4" ht="30" x14ac:dyDescent="0.25">
      <c r="B53" s="151" t="s">
        <v>135</v>
      </c>
      <c r="C53" s="152" t="s">
        <v>462</v>
      </c>
      <c r="D53" s="36"/>
    </row>
    <row r="54" spans="2:4" x14ac:dyDescent="0.25">
      <c r="B54" s="151" t="s">
        <v>288</v>
      </c>
      <c r="C54" s="152" t="s">
        <v>463</v>
      </c>
      <c r="D54" s="36"/>
    </row>
    <row r="55" spans="2:4" ht="30" x14ac:dyDescent="0.25">
      <c r="B55" s="151" t="s">
        <v>14</v>
      </c>
      <c r="C55" s="152" t="s">
        <v>223</v>
      </c>
      <c r="D55" s="36"/>
    </row>
    <row r="56" spans="2:4" ht="30" x14ac:dyDescent="0.25">
      <c r="B56" s="151" t="s">
        <v>199</v>
      </c>
      <c r="C56" s="160" t="s">
        <v>427</v>
      </c>
      <c r="D56" s="5"/>
    </row>
    <row r="57" spans="2:4" ht="19.5" x14ac:dyDescent="0.25">
      <c r="B57" s="578" t="s">
        <v>497</v>
      </c>
      <c r="C57" s="579"/>
      <c r="D57" s="40"/>
    </row>
    <row r="58" spans="2:4" ht="30" x14ac:dyDescent="0.25">
      <c r="B58" s="151" t="s">
        <v>188</v>
      </c>
      <c r="C58" s="153" t="s">
        <v>254</v>
      </c>
      <c r="D58" s="5"/>
    </row>
    <row r="59" spans="2:4" ht="30" x14ac:dyDescent="0.25">
      <c r="B59" s="151" t="s">
        <v>320</v>
      </c>
      <c r="C59" s="153" t="s">
        <v>202</v>
      </c>
      <c r="D59" s="5"/>
    </row>
    <row r="60" spans="2:4" x14ac:dyDescent="0.25">
      <c r="B60" s="151" t="s">
        <v>43</v>
      </c>
      <c r="C60" s="153" t="s">
        <v>224</v>
      </c>
      <c r="D60" s="5"/>
    </row>
    <row r="61" spans="2:4" ht="16.5" customHeight="1" x14ac:dyDescent="0.25">
      <c r="B61" s="578" t="s">
        <v>343</v>
      </c>
      <c r="C61" s="579"/>
      <c r="D61" s="39"/>
    </row>
    <row r="62" spans="2:4" x14ac:dyDescent="0.25">
      <c r="B62" s="151" t="s">
        <v>347</v>
      </c>
      <c r="C62" s="153" t="s">
        <v>425</v>
      </c>
      <c r="D62" s="5"/>
    </row>
    <row r="63" spans="2:4" x14ac:dyDescent="0.25">
      <c r="B63" s="151" t="s">
        <v>47</v>
      </c>
      <c r="C63" s="153" t="s">
        <v>301</v>
      </c>
      <c r="D63" s="5"/>
    </row>
    <row r="64" spans="2:4" x14ac:dyDescent="0.25">
      <c r="B64" s="151" t="s">
        <v>259</v>
      </c>
      <c r="C64" s="153" t="s">
        <v>329</v>
      </c>
      <c r="D64" s="5"/>
    </row>
    <row r="65" spans="2:4" x14ac:dyDescent="0.25">
      <c r="B65" s="151" t="s">
        <v>47</v>
      </c>
      <c r="C65" s="153" t="s">
        <v>330</v>
      </c>
      <c r="D65" s="5"/>
    </row>
    <row r="66" spans="2:4" x14ac:dyDescent="0.25">
      <c r="B66" s="151" t="s">
        <v>349</v>
      </c>
      <c r="C66" s="153" t="s">
        <v>353</v>
      </c>
      <c r="D66" s="5"/>
    </row>
    <row r="67" spans="2:4" x14ac:dyDescent="0.25">
      <c r="B67" s="151" t="s">
        <v>228</v>
      </c>
      <c r="C67" s="153" t="s">
        <v>354</v>
      </c>
      <c r="D67" s="5"/>
    </row>
    <row r="68" spans="2:4" x14ac:dyDescent="0.25">
      <c r="B68" s="151" t="s">
        <v>350</v>
      </c>
      <c r="C68" s="153" t="s">
        <v>355</v>
      </c>
      <c r="D68" s="5"/>
    </row>
    <row r="69" spans="2:4" x14ac:dyDescent="0.25">
      <c r="B69" s="151" t="s">
        <v>228</v>
      </c>
      <c r="C69" s="153" t="s">
        <v>356</v>
      </c>
      <c r="D69" s="5"/>
    </row>
    <row r="70" spans="2:4" x14ac:dyDescent="0.25">
      <c r="B70" s="151" t="s">
        <v>351</v>
      </c>
      <c r="C70" s="153" t="s">
        <v>357</v>
      </c>
      <c r="D70" s="5"/>
    </row>
    <row r="71" spans="2:4" x14ac:dyDescent="0.25">
      <c r="B71" s="151" t="s">
        <v>228</v>
      </c>
      <c r="C71" s="153" t="s">
        <v>358</v>
      </c>
      <c r="D71" s="5"/>
    </row>
    <row r="72" spans="2:4" x14ac:dyDescent="0.25">
      <c r="B72" s="151" t="s">
        <v>352</v>
      </c>
      <c r="C72" s="160" t="s">
        <v>359</v>
      </c>
      <c r="D72" s="5"/>
    </row>
    <row r="73" spans="2:4" x14ac:dyDescent="0.25">
      <c r="B73" s="151" t="s">
        <v>228</v>
      </c>
      <c r="C73" s="153" t="s">
        <v>360</v>
      </c>
      <c r="D73" s="5"/>
    </row>
    <row r="74" spans="2:4" ht="16.5" customHeight="1" x14ac:dyDescent="0.25">
      <c r="B74" s="151" t="s">
        <v>429</v>
      </c>
      <c r="C74" s="160" t="s">
        <v>430</v>
      </c>
      <c r="D74" s="41"/>
    </row>
    <row r="75" spans="2:4" s="43" customFormat="1" ht="14.25" customHeight="1" x14ac:dyDescent="0.25">
      <c r="B75" s="151" t="s">
        <v>228</v>
      </c>
      <c r="C75" s="153" t="s">
        <v>431</v>
      </c>
      <c r="D75" s="39"/>
    </row>
    <row r="76" spans="2:4" s="43" customFormat="1" ht="14.25" customHeight="1" x14ac:dyDescent="0.25">
      <c r="B76" s="151" t="s">
        <v>448</v>
      </c>
      <c r="C76" s="160" t="s">
        <v>433</v>
      </c>
      <c r="D76" s="39"/>
    </row>
    <row r="77" spans="2:4" s="43" customFormat="1" ht="14.25" customHeight="1" x14ac:dyDescent="0.25">
      <c r="B77" s="151" t="s">
        <v>228</v>
      </c>
      <c r="C77" s="153" t="s">
        <v>432</v>
      </c>
      <c r="D77" s="39"/>
    </row>
    <row r="78" spans="2:4" s="43" customFormat="1" ht="15.75" x14ac:dyDescent="0.25">
      <c r="B78" s="578" t="s">
        <v>284</v>
      </c>
      <c r="C78" s="579"/>
      <c r="D78" s="39"/>
    </row>
    <row r="79" spans="2:4" s="43" customFormat="1" ht="15" customHeight="1" x14ac:dyDescent="0.25">
      <c r="B79" s="156" t="s">
        <v>348</v>
      </c>
      <c r="C79" s="157" t="s">
        <v>423</v>
      </c>
      <c r="D79" s="39"/>
    </row>
    <row r="80" spans="2:4" s="43" customFormat="1" ht="15.75" x14ac:dyDescent="0.25">
      <c r="B80" s="156" t="s">
        <v>259</v>
      </c>
      <c r="C80" s="157" t="s">
        <v>302</v>
      </c>
      <c r="D80" s="39"/>
    </row>
    <row r="81" spans="2:4" s="43" customFormat="1" ht="15.75" x14ac:dyDescent="0.25">
      <c r="B81" s="158" t="s">
        <v>349</v>
      </c>
      <c r="C81" s="157" t="s">
        <v>364</v>
      </c>
      <c r="D81" s="39"/>
    </row>
    <row r="82" spans="2:4" s="43" customFormat="1" ht="15.75" x14ac:dyDescent="0.25">
      <c r="B82" s="158" t="s">
        <v>350</v>
      </c>
      <c r="C82" s="157" t="s">
        <v>363</v>
      </c>
      <c r="D82" s="39"/>
    </row>
    <row r="83" spans="2:4" s="43" customFormat="1" ht="15.75" x14ac:dyDescent="0.25">
      <c r="B83" s="158" t="s">
        <v>351</v>
      </c>
      <c r="C83" s="157" t="s">
        <v>361</v>
      </c>
      <c r="D83" s="39"/>
    </row>
    <row r="84" spans="2:4" s="43" customFormat="1" ht="15.75" x14ac:dyDescent="0.25">
      <c r="B84" s="158" t="s">
        <v>352</v>
      </c>
      <c r="C84" s="157" t="s">
        <v>362</v>
      </c>
      <c r="D84" s="39"/>
    </row>
    <row r="85" spans="2:4" s="43" customFormat="1" ht="15.75" x14ac:dyDescent="0.25">
      <c r="B85" s="158" t="s">
        <v>429</v>
      </c>
      <c r="C85" s="157" t="s">
        <v>428</v>
      </c>
      <c r="D85" s="39"/>
    </row>
    <row r="86" spans="2:4" s="43" customFormat="1" ht="15.75" x14ac:dyDescent="0.25">
      <c r="B86" s="158" t="s">
        <v>448</v>
      </c>
      <c r="C86" s="157" t="s">
        <v>490</v>
      </c>
      <c r="D86" s="39"/>
    </row>
    <row r="87" spans="2:4" s="43" customFormat="1" ht="15.75" x14ac:dyDescent="0.25">
      <c r="B87" s="158" t="s">
        <v>199</v>
      </c>
      <c r="C87" s="159" t="s">
        <v>424</v>
      </c>
      <c r="D87" s="39"/>
    </row>
    <row r="88" spans="2:4" s="43" customFormat="1" ht="15.75" x14ac:dyDescent="0.25">
      <c r="B88" s="578" t="s">
        <v>369</v>
      </c>
      <c r="C88" s="579"/>
      <c r="D88" s="42"/>
    </row>
    <row r="89" spans="2:4" ht="60" x14ac:dyDescent="0.25">
      <c r="B89" s="151" t="s">
        <v>303</v>
      </c>
      <c r="C89" s="153" t="s">
        <v>400</v>
      </c>
      <c r="D89" s="5"/>
    </row>
    <row r="90" spans="2:4" ht="60" x14ac:dyDescent="0.25">
      <c r="B90" s="151" t="s">
        <v>304</v>
      </c>
      <c r="C90" s="153" t="s">
        <v>400</v>
      </c>
      <c r="D90" s="5"/>
    </row>
    <row r="91" spans="2:4" ht="60" x14ac:dyDescent="0.25">
      <c r="B91" s="151" t="s">
        <v>305</v>
      </c>
      <c r="C91" s="153" t="s">
        <v>401</v>
      </c>
      <c r="D91" s="5"/>
    </row>
    <row r="92" spans="2:4" ht="60" x14ac:dyDescent="0.25">
      <c r="B92" s="151" t="s">
        <v>306</v>
      </c>
      <c r="C92" s="153" t="s">
        <v>400</v>
      </c>
      <c r="D92" s="5"/>
    </row>
    <row r="93" spans="2:4" ht="60" x14ac:dyDescent="0.25">
      <c r="B93" s="151" t="s">
        <v>307</v>
      </c>
      <c r="C93" s="153" t="s">
        <v>400</v>
      </c>
      <c r="D93" s="5"/>
    </row>
    <row r="94" spans="2:4" ht="60" x14ac:dyDescent="0.25">
      <c r="B94" s="151" t="s">
        <v>308</v>
      </c>
      <c r="C94" s="153" t="s">
        <v>401</v>
      </c>
      <c r="D94" s="5"/>
    </row>
    <row r="95" spans="2:4" ht="60" x14ac:dyDescent="0.25">
      <c r="B95" s="151" t="s">
        <v>309</v>
      </c>
      <c r="C95" s="153" t="s">
        <v>400</v>
      </c>
      <c r="D95" s="5"/>
    </row>
    <row r="96" spans="2:4" ht="60" x14ac:dyDescent="0.25">
      <c r="B96" s="151" t="s">
        <v>310</v>
      </c>
      <c r="C96" s="153" t="s">
        <v>400</v>
      </c>
      <c r="D96" s="5"/>
    </row>
    <row r="97" spans="2:4" ht="60" x14ac:dyDescent="0.25">
      <c r="B97" s="151" t="s">
        <v>311</v>
      </c>
      <c r="C97" s="153" t="s">
        <v>400</v>
      </c>
      <c r="D97" s="5"/>
    </row>
    <row r="98" spans="2:4" ht="60" x14ac:dyDescent="0.25">
      <c r="B98" s="151" t="s">
        <v>312</v>
      </c>
      <c r="C98" s="153" t="s">
        <v>401</v>
      </c>
      <c r="D98" s="5"/>
    </row>
    <row r="99" spans="2:4" ht="60" x14ac:dyDescent="0.25">
      <c r="B99" s="151" t="s">
        <v>321</v>
      </c>
      <c r="C99" s="153" t="s">
        <v>400</v>
      </c>
      <c r="D99" s="5"/>
    </row>
    <row r="100" spans="2:4" ht="60" x14ac:dyDescent="0.25">
      <c r="B100" s="151" t="s">
        <v>322</v>
      </c>
      <c r="C100" s="153" t="s">
        <v>400</v>
      </c>
      <c r="D100" s="5"/>
    </row>
    <row r="101" spans="2:4" x14ac:dyDescent="0.25">
      <c r="B101" s="151" t="s">
        <v>268</v>
      </c>
      <c r="C101" s="153" t="s">
        <v>422</v>
      </c>
      <c r="D101" s="5"/>
    </row>
    <row r="102" spans="2:4" x14ac:dyDescent="0.25">
      <c r="B102" s="576" t="s">
        <v>365</v>
      </c>
      <c r="C102" s="577"/>
      <c r="D102" s="36"/>
    </row>
    <row r="103" spans="2:4" ht="28.15" customHeight="1" x14ac:dyDescent="0.25">
      <c r="B103" s="151" t="s">
        <v>486</v>
      </c>
      <c r="C103" s="152" t="s">
        <v>450</v>
      </c>
      <c r="D103" s="38"/>
    </row>
    <row r="104" spans="2:4" ht="29.25" x14ac:dyDescent="0.25">
      <c r="B104" s="151" t="s">
        <v>269</v>
      </c>
      <c r="C104" s="152" t="s">
        <v>415</v>
      </c>
      <c r="D104" s="36"/>
    </row>
    <row r="105" spans="2:4" ht="29.25" x14ac:dyDescent="0.25">
      <c r="B105" s="151" t="s">
        <v>366</v>
      </c>
      <c r="C105" s="152" t="s">
        <v>416</v>
      </c>
      <c r="D105" s="36"/>
    </row>
    <row r="106" spans="2:4" ht="30" x14ac:dyDescent="0.25">
      <c r="B106" s="151" t="s">
        <v>299</v>
      </c>
      <c r="C106" s="152" t="s">
        <v>417</v>
      </c>
      <c r="D106" s="36"/>
    </row>
    <row r="107" spans="2:4" ht="30" x14ac:dyDescent="0.25">
      <c r="B107" s="151" t="s">
        <v>270</v>
      </c>
      <c r="C107" s="152" t="s">
        <v>418</v>
      </c>
      <c r="D107" s="36"/>
    </row>
    <row r="108" spans="2:4" ht="30" x14ac:dyDescent="0.25">
      <c r="B108" s="151" t="s">
        <v>323</v>
      </c>
      <c r="C108" s="152" t="s">
        <v>419</v>
      </c>
      <c r="D108" s="36"/>
    </row>
    <row r="109" spans="2:4" ht="30" x14ac:dyDescent="0.25">
      <c r="B109" s="151" t="s">
        <v>324</v>
      </c>
      <c r="C109" s="152" t="s">
        <v>420</v>
      </c>
      <c r="D109" s="36"/>
    </row>
    <row r="110" spans="2:4" ht="30" x14ac:dyDescent="0.25">
      <c r="B110" s="151" t="s">
        <v>273</v>
      </c>
      <c r="C110" s="152" t="s">
        <v>421</v>
      </c>
      <c r="D110" s="36"/>
    </row>
    <row r="111" spans="2:4" x14ac:dyDescent="0.25">
      <c r="B111" s="576" t="s">
        <v>294</v>
      </c>
      <c r="C111" s="577"/>
      <c r="D111" s="36"/>
    </row>
    <row r="112" spans="2:4" x14ac:dyDescent="0.25">
      <c r="B112" s="151" t="s">
        <v>370</v>
      </c>
      <c r="C112" s="152" t="s">
        <v>255</v>
      </c>
      <c r="D112" s="36"/>
    </row>
    <row r="113" spans="2:4" x14ac:dyDescent="0.25">
      <c r="B113" s="151" t="s">
        <v>253</v>
      </c>
      <c r="C113" s="152" t="s">
        <v>205</v>
      </c>
      <c r="D113" s="38"/>
    </row>
    <row r="114" spans="2:4" x14ac:dyDescent="0.25">
      <c r="B114" s="151" t="s">
        <v>325</v>
      </c>
      <c r="C114" s="152" t="s">
        <v>206</v>
      </c>
      <c r="D114" s="36"/>
    </row>
    <row r="115" spans="2:4" x14ac:dyDescent="0.25">
      <c r="B115" s="151" t="s">
        <v>16</v>
      </c>
      <c r="C115" s="152" t="s">
        <v>207</v>
      </c>
      <c r="D115" s="36"/>
    </row>
    <row r="116" spans="2:4" x14ac:dyDescent="0.25">
      <c r="B116" s="151" t="s">
        <v>449</v>
      </c>
      <c r="C116" s="152" t="s">
        <v>480</v>
      </c>
      <c r="D116" s="36"/>
    </row>
    <row r="117" spans="2:4" x14ac:dyDescent="0.25">
      <c r="B117" s="151" t="s">
        <v>17</v>
      </c>
      <c r="C117" s="152" t="s">
        <v>208</v>
      </c>
      <c r="D117" s="36"/>
    </row>
    <row r="118" spans="2:4" x14ac:dyDescent="0.25">
      <c r="B118" s="151" t="s">
        <v>181</v>
      </c>
      <c r="C118" s="152" t="s">
        <v>229</v>
      </c>
      <c r="D118" s="36"/>
    </row>
    <row r="119" spans="2:4" x14ac:dyDescent="0.25">
      <c r="B119" s="151" t="s">
        <v>18</v>
      </c>
      <c r="C119" s="152" t="s">
        <v>230</v>
      </c>
      <c r="D119" s="36"/>
    </row>
    <row r="120" spans="2:4" x14ac:dyDescent="0.25">
      <c r="B120" s="151" t="s">
        <v>162</v>
      </c>
      <c r="C120" s="152" t="s">
        <v>480</v>
      </c>
      <c r="D120" s="36"/>
    </row>
    <row r="121" spans="2:4" ht="28.15" customHeight="1" x14ac:dyDescent="0.25">
      <c r="B121" s="151" t="s">
        <v>275</v>
      </c>
      <c r="C121" s="152" t="s">
        <v>297</v>
      </c>
      <c r="D121" s="36"/>
    </row>
    <row r="122" spans="2:4" ht="14.45" customHeight="1" x14ac:dyDescent="0.25">
      <c r="B122" s="151" t="s">
        <v>209</v>
      </c>
      <c r="C122" s="152" t="s">
        <v>231</v>
      </c>
      <c r="D122" s="36"/>
    </row>
    <row r="123" spans="2:4" x14ac:dyDescent="0.25">
      <c r="B123" s="151" t="s">
        <v>296</v>
      </c>
      <c r="C123" s="152" t="s">
        <v>298</v>
      </c>
      <c r="D123" s="36"/>
    </row>
    <row r="124" spans="2:4" ht="15.75" customHeight="1" x14ac:dyDescent="0.25">
      <c r="B124" s="151" t="s">
        <v>226</v>
      </c>
      <c r="C124" s="152" t="s">
        <v>227</v>
      </c>
      <c r="D124" s="36"/>
    </row>
    <row r="125" spans="2:4" x14ac:dyDescent="0.25">
      <c r="B125" s="151" t="s">
        <v>326</v>
      </c>
      <c r="C125" s="152" t="s">
        <v>232</v>
      </c>
      <c r="D125" s="36"/>
    </row>
    <row r="126" spans="2:4" ht="30" x14ac:dyDescent="0.25">
      <c r="B126" s="151" t="s">
        <v>233</v>
      </c>
      <c r="C126" s="152" t="s">
        <v>481</v>
      </c>
      <c r="D126" s="36"/>
    </row>
    <row r="127" spans="2:4" x14ac:dyDescent="0.25">
      <c r="B127" s="151" t="s">
        <v>19</v>
      </c>
      <c r="C127" s="152" t="s">
        <v>480</v>
      </c>
      <c r="D127" s="36"/>
    </row>
    <row r="128" spans="2:4" x14ac:dyDescent="0.25">
      <c r="B128" s="151" t="s">
        <v>20</v>
      </c>
      <c r="C128" s="152" t="s">
        <v>480</v>
      </c>
      <c r="D128" s="36"/>
    </row>
    <row r="129" spans="2:4" x14ac:dyDescent="0.25">
      <c r="B129" s="151" t="s">
        <v>21</v>
      </c>
      <c r="C129" s="152" t="s">
        <v>480</v>
      </c>
      <c r="D129" s="36"/>
    </row>
    <row r="130" spans="2:4" x14ac:dyDescent="0.25">
      <c r="B130" s="151" t="s">
        <v>22</v>
      </c>
      <c r="C130" s="152" t="s">
        <v>480</v>
      </c>
      <c r="D130" s="36"/>
    </row>
    <row r="131" spans="2:4" x14ac:dyDescent="0.25">
      <c r="B131" s="151" t="s">
        <v>23</v>
      </c>
      <c r="C131" s="152" t="s">
        <v>480</v>
      </c>
      <c r="D131" s="36"/>
    </row>
    <row r="132" spans="2:4" ht="14.45" customHeight="1" x14ac:dyDescent="0.25">
      <c r="B132" s="151" t="s">
        <v>386</v>
      </c>
      <c r="C132" s="154" t="s">
        <v>480</v>
      </c>
      <c r="D132" s="36"/>
    </row>
    <row r="133" spans="2:4" ht="13.9" customHeight="1" x14ac:dyDescent="0.25">
      <c r="B133" s="151" t="s">
        <v>225</v>
      </c>
      <c r="C133" s="152" t="s">
        <v>484</v>
      </c>
      <c r="D133" s="41"/>
    </row>
    <row r="134" spans="2:4" x14ac:dyDescent="0.25">
      <c r="B134" s="151" t="s">
        <v>217</v>
      </c>
      <c r="C134" s="152" t="s">
        <v>331</v>
      </c>
      <c r="D134" s="5"/>
    </row>
    <row r="135" spans="2:4" ht="30" x14ac:dyDescent="0.25">
      <c r="B135" s="155" t="s">
        <v>388</v>
      </c>
      <c r="C135" s="152" t="s">
        <v>482</v>
      </c>
      <c r="D135" s="5"/>
    </row>
    <row r="136" spans="2:4" ht="30" x14ac:dyDescent="0.25">
      <c r="B136" s="155" t="s">
        <v>390</v>
      </c>
      <c r="C136" s="152" t="s">
        <v>483</v>
      </c>
      <c r="D136" s="5"/>
    </row>
    <row r="137" spans="2:4" x14ac:dyDescent="0.25">
      <c r="B137" s="155" t="s">
        <v>327</v>
      </c>
      <c r="C137" s="152" t="s">
        <v>491</v>
      </c>
      <c r="D137" s="5"/>
    </row>
    <row r="138" spans="2:4" x14ac:dyDescent="0.25">
      <c r="B138" s="580" t="s">
        <v>408</v>
      </c>
      <c r="C138" s="581"/>
      <c r="D138" s="5"/>
    </row>
    <row r="139" spans="2:4" x14ac:dyDescent="0.25">
      <c r="B139" s="576" t="s">
        <v>371</v>
      </c>
      <c r="C139" s="577"/>
      <c r="D139" s="36"/>
    </row>
    <row r="140" spans="2:4" ht="45" x14ac:dyDescent="0.25">
      <c r="B140" s="151" t="s">
        <v>372</v>
      </c>
      <c r="C140" s="152" t="s">
        <v>379</v>
      </c>
      <c r="D140" s="36"/>
    </row>
    <row r="141" spans="2:4" ht="45" x14ac:dyDescent="0.25">
      <c r="B141" s="151" t="s">
        <v>373</v>
      </c>
      <c r="C141" s="152" t="s">
        <v>378</v>
      </c>
      <c r="D141" s="36"/>
    </row>
    <row r="142" spans="2:4" ht="33" customHeight="1" x14ac:dyDescent="0.25">
      <c r="B142" s="151" t="s">
        <v>374</v>
      </c>
      <c r="C142" s="152" t="s">
        <v>377</v>
      </c>
      <c r="D142" s="45"/>
    </row>
    <row r="143" spans="2:4" ht="45" x14ac:dyDescent="0.25">
      <c r="B143" s="151" t="s">
        <v>375</v>
      </c>
      <c r="C143" s="152" t="s">
        <v>376</v>
      </c>
      <c r="D143" s="44"/>
    </row>
    <row r="144" spans="2:4" x14ac:dyDescent="0.25">
      <c r="B144" s="576" t="s">
        <v>380</v>
      </c>
      <c r="C144" s="577"/>
      <c r="D144" s="5"/>
    </row>
    <row r="145" spans="2:4" x14ac:dyDescent="0.25">
      <c r="B145" s="151" t="s">
        <v>328</v>
      </c>
      <c r="C145" s="152" t="s">
        <v>332</v>
      </c>
      <c r="D145" s="5"/>
    </row>
    <row r="146" spans="2:4" ht="15.75" x14ac:dyDescent="0.25">
      <c r="B146" s="151" t="s">
        <v>314</v>
      </c>
      <c r="C146" s="152" t="s">
        <v>333</v>
      </c>
      <c r="D146" s="44"/>
    </row>
    <row r="147" spans="2:4" ht="15.75" x14ac:dyDescent="0.25">
      <c r="B147" s="151" t="s">
        <v>315</v>
      </c>
      <c r="C147" s="152" t="s">
        <v>335</v>
      </c>
      <c r="D147" s="44"/>
    </row>
    <row r="148" spans="2:4" x14ac:dyDescent="0.25">
      <c r="B148" s="151" t="s">
        <v>340</v>
      </c>
      <c r="C148" s="152" t="s">
        <v>334</v>
      </c>
      <c r="D148" s="36"/>
    </row>
    <row r="149" spans="2:4" ht="18.75" customHeight="1" x14ac:dyDescent="0.25">
      <c r="B149" s="580" t="s">
        <v>409</v>
      </c>
      <c r="C149" s="581"/>
      <c r="D149" s="45"/>
    </row>
    <row r="150" spans="2:4" x14ac:dyDescent="0.25">
      <c r="B150" s="578" t="s">
        <v>493</v>
      </c>
      <c r="C150" s="579"/>
      <c r="D150" s="5"/>
    </row>
    <row r="151" spans="2:4" x14ac:dyDescent="0.25">
      <c r="B151" s="151" t="s">
        <v>31</v>
      </c>
      <c r="C151" s="153" t="s">
        <v>214</v>
      </c>
      <c r="D151" s="5"/>
    </row>
    <row r="152" spans="2:4" x14ac:dyDescent="0.25">
      <c r="B152" s="151" t="s">
        <v>32</v>
      </c>
      <c r="C152" s="153" t="s">
        <v>215</v>
      </c>
      <c r="D152" s="36"/>
    </row>
    <row r="153" spans="2:4" x14ac:dyDescent="0.25">
      <c r="B153" s="151" t="s">
        <v>33</v>
      </c>
      <c r="C153" s="153" t="s">
        <v>494</v>
      </c>
      <c r="D153" s="38"/>
    </row>
    <row r="154" spans="2:4" ht="15.75" x14ac:dyDescent="0.25">
      <c r="B154" s="151" t="s">
        <v>239</v>
      </c>
      <c r="C154" s="152" t="s">
        <v>238</v>
      </c>
      <c r="D154" s="44"/>
    </row>
    <row r="155" spans="2:4" x14ac:dyDescent="0.25">
      <c r="B155" s="151" t="s">
        <v>164</v>
      </c>
      <c r="C155" s="152" t="s">
        <v>219</v>
      </c>
      <c r="D155" s="5"/>
    </row>
    <row r="156" spans="2:4" x14ac:dyDescent="0.25">
      <c r="B156" s="151" t="s">
        <v>199</v>
      </c>
      <c r="C156" s="152" t="s">
        <v>492</v>
      </c>
      <c r="D156" s="5"/>
    </row>
    <row r="157" spans="2:4" x14ac:dyDescent="0.25">
      <c r="B157" s="578" t="s">
        <v>382</v>
      </c>
      <c r="C157" s="579"/>
      <c r="D157" s="38"/>
    </row>
    <row r="158" spans="2:4" x14ac:dyDescent="0.25">
      <c r="B158" s="576" t="s">
        <v>286</v>
      </c>
      <c r="C158" s="577"/>
      <c r="D158" s="38"/>
    </row>
    <row r="159" spans="2:4" ht="15.75" customHeight="1" x14ac:dyDescent="0.25">
      <c r="B159" s="151" t="s">
        <v>28</v>
      </c>
      <c r="C159" s="152" t="s">
        <v>384</v>
      </c>
      <c r="D159" s="38"/>
    </row>
    <row r="160" spans="2:4" x14ac:dyDescent="0.25">
      <c r="B160" s="151" t="s">
        <v>29</v>
      </c>
      <c r="C160" s="152" t="s">
        <v>385</v>
      </c>
      <c r="D160" s="38"/>
    </row>
    <row r="161" spans="2:4" x14ac:dyDescent="0.25">
      <c r="B161" s="151" t="s">
        <v>30</v>
      </c>
      <c r="C161" s="152" t="s">
        <v>414</v>
      </c>
      <c r="D161" s="38"/>
    </row>
    <row r="162" spans="2:4" x14ac:dyDescent="0.25">
      <c r="B162" s="576" t="s">
        <v>292</v>
      </c>
      <c r="C162" s="577"/>
      <c r="D162" s="38"/>
    </row>
    <row r="163" spans="2:4" x14ac:dyDescent="0.25">
      <c r="B163" s="151" t="s">
        <v>165</v>
      </c>
      <c r="C163" s="152" t="s">
        <v>485</v>
      </c>
      <c r="D163" s="38"/>
    </row>
    <row r="164" spans="2:4" ht="14.45" customHeight="1" x14ac:dyDescent="0.25">
      <c r="B164" s="151" t="s">
        <v>291</v>
      </c>
      <c r="C164" s="152" t="s">
        <v>381</v>
      </c>
      <c r="D164" s="38"/>
    </row>
    <row r="165" spans="2:4" x14ac:dyDescent="0.25">
      <c r="B165" s="151" t="s">
        <v>166</v>
      </c>
      <c r="C165" s="152" t="s">
        <v>480</v>
      </c>
      <c r="D165" s="38"/>
    </row>
    <row r="166" spans="2:4" x14ac:dyDescent="0.25">
      <c r="B166" s="151" t="s">
        <v>290</v>
      </c>
      <c r="C166" s="152" t="s">
        <v>480</v>
      </c>
      <c r="D166" s="38"/>
    </row>
    <row r="167" spans="2:4" x14ac:dyDescent="0.25">
      <c r="B167" s="151" t="s">
        <v>234</v>
      </c>
      <c r="C167" s="152" t="s">
        <v>243</v>
      </c>
      <c r="D167" s="38"/>
    </row>
    <row r="168" spans="2:4" x14ac:dyDescent="0.25">
      <c r="B168" s="151" t="s">
        <v>167</v>
      </c>
      <c r="C168" s="152" t="s">
        <v>242</v>
      </c>
      <c r="D168" s="38"/>
    </row>
    <row r="169" spans="2:4" x14ac:dyDescent="0.25">
      <c r="B169" s="151" t="s">
        <v>168</v>
      </c>
      <c r="C169" s="152" t="s">
        <v>211</v>
      </c>
      <c r="D169" s="38"/>
    </row>
    <row r="170" spans="2:4" x14ac:dyDescent="0.25">
      <c r="B170" s="151" t="s">
        <v>169</v>
      </c>
      <c r="C170" s="152" t="s">
        <v>212</v>
      </c>
      <c r="D170" s="38"/>
    </row>
    <row r="171" spans="2:4" ht="15.75" x14ac:dyDescent="0.25">
      <c r="B171" s="151" t="s">
        <v>34</v>
      </c>
      <c r="C171" s="152" t="s">
        <v>213</v>
      </c>
      <c r="D171" s="46"/>
    </row>
    <row r="172" spans="2:4" x14ac:dyDescent="0.25">
      <c r="B172" s="151" t="s">
        <v>35</v>
      </c>
      <c r="C172" s="152" t="s">
        <v>218</v>
      </c>
      <c r="D172" s="19"/>
    </row>
    <row r="173" spans="2:4" ht="19.5" x14ac:dyDescent="0.25">
      <c r="B173" s="580" t="s">
        <v>36</v>
      </c>
      <c r="C173" s="581"/>
      <c r="D173" s="45"/>
    </row>
    <row r="174" spans="2:4" ht="30" x14ac:dyDescent="0.25">
      <c r="B174" s="147" t="s">
        <v>37</v>
      </c>
      <c r="C174" s="150" t="s">
        <v>410</v>
      </c>
      <c r="D174" s="45"/>
    </row>
    <row r="175" spans="2:4" ht="30" x14ac:dyDescent="0.25">
      <c r="B175" s="147" t="s">
        <v>316</v>
      </c>
      <c r="C175" s="150" t="s">
        <v>411</v>
      </c>
      <c r="D175" s="45"/>
    </row>
    <row r="176" spans="2:4" ht="30" x14ac:dyDescent="0.25">
      <c r="B176" s="147" t="s">
        <v>383</v>
      </c>
      <c r="C176" s="150" t="s">
        <v>412</v>
      </c>
      <c r="D176" s="45"/>
    </row>
    <row r="177" spans="2:3" ht="41.25" customHeight="1" x14ac:dyDescent="0.25">
      <c r="B177" s="147" t="s">
        <v>51</v>
      </c>
      <c r="C177" s="150" t="s">
        <v>413</v>
      </c>
    </row>
    <row r="178" spans="2:3" ht="30" x14ac:dyDescent="0.25">
      <c r="B178" s="147" t="s">
        <v>52</v>
      </c>
      <c r="C178" s="150" t="s">
        <v>413</v>
      </c>
    </row>
    <row r="179" spans="2:3" x14ac:dyDescent="0.25">
      <c r="B179" s="148" t="s">
        <v>204</v>
      </c>
      <c r="C179" s="149"/>
    </row>
    <row r="180" spans="2:3" x14ac:dyDescent="0.25">
      <c r="B180" s="148" t="s">
        <v>289</v>
      </c>
      <c r="C180" s="149"/>
    </row>
  </sheetData>
  <mergeCells count="23">
    <mergeCell ref="B3:C3"/>
    <mergeCell ref="B2:C2"/>
    <mergeCell ref="B173:C173"/>
    <mergeCell ref="B102:C102"/>
    <mergeCell ref="B5:C5"/>
    <mergeCell ref="B39:C39"/>
    <mergeCell ref="B78:C78"/>
    <mergeCell ref="B57:C57"/>
    <mergeCell ref="B61:C61"/>
    <mergeCell ref="B20:C20"/>
    <mergeCell ref="B21:C21"/>
    <mergeCell ref="B9:C9"/>
    <mergeCell ref="B6:C6"/>
    <mergeCell ref="B144:C144"/>
    <mergeCell ref="B88:C88"/>
    <mergeCell ref="B162:C162"/>
    <mergeCell ref="B158:C158"/>
    <mergeCell ref="B139:C139"/>
    <mergeCell ref="B150:C150"/>
    <mergeCell ref="B111:C111"/>
    <mergeCell ref="B138:C138"/>
    <mergeCell ref="B149:C149"/>
    <mergeCell ref="B157:C157"/>
  </mergeCells>
  <pageMargins left="0.7" right="0.7" top="0.75" bottom="0.55000000000000004"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I83"/>
  <sheetViews>
    <sheetView topLeftCell="A41" zoomScale="90" zoomScaleNormal="90" workbookViewId="0">
      <selection activeCell="K46" sqref="K46"/>
    </sheetView>
  </sheetViews>
  <sheetFormatPr defaultColWidth="9.140625" defaultRowHeight="18.75" x14ac:dyDescent="0.3"/>
  <cols>
    <col min="1" max="1" width="9.140625" style="26"/>
    <col min="2" max="2" width="40.7109375" style="26" customWidth="1"/>
    <col min="3" max="3" width="24" style="26" customWidth="1"/>
    <col min="4" max="4" width="33.85546875" style="26" customWidth="1"/>
    <col min="5" max="5" width="9.140625" style="26"/>
    <col min="6" max="6" width="10.42578125" style="28" customWidth="1"/>
    <col min="7" max="7" width="15.140625" style="26" customWidth="1"/>
    <col min="8" max="8" width="16.85546875" style="26" customWidth="1"/>
    <col min="9" max="9" width="11.140625" style="26" customWidth="1"/>
    <col min="10" max="16384" width="9.140625" style="26"/>
  </cols>
  <sheetData>
    <row r="5" spans="1:7" x14ac:dyDescent="0.3">
      <c r="B5" s="26" t="s">
        <v>54</v>
      </c>
      <c r="D5" s="26" t="s">
        <v>90</v>
      </c>
      <c r="F5" s="28" t="s">
        <v>91</v>
      </c>
    </row>
    <row r="6" spans="1:7" x14ac:dyDescent="0.3">
      <c r="A6" s="26">
        <v>1</v>
      </c>
      <c r="B6" s="30" t="s">
        <v>55</v>
      </c>
      <c r="C6" s="26" t="str">
        <f>UPPER(B6)</f>
        <v>ANENII NOI</v>
      </c>
      <c r="D6" s="35" t="s">
        <v>183</v>
      </c>
      <c r="F6" s="29" t="s">
        <v>174</v>
      </c>
      <c r="G6" s="26" t="s">
        <v>105</v>
      </c>
    </row>
    <row r="7" spans="1:7" x14ac:dyDescent="0.3">
      <c r="A7" s="26">
        <v>2</v>
      </c>
      <c r="B7" s="30" t="s">
        <v>56</v>
      </c>
      <c r="C7" s="26" t="str">
        <f t="shared" ref="C7:C40" si="0">UPPER(B7)</f>
        <v>BĂLȚI</v>
      </c>
      <c r="D7" s="35" t="s">
        <v>182</v>
      </c>
      <c r="F7" s="29" t="s">
        <v>103</v>
      </c>
      <c r="G7" s="26" t="s">
        <v>106</v>
      </c>
    </row>
    <row r="8" spans="1:7" x14ac:dyDescent="0.3">
      <c r="A8" s="26">
        <v>3</v>
      </c>
      <c r="B8" s="30" t="s">
        <v>57</v>
      </c>
      <c r="C8" s="26" t="str">
        <f t="shared" si="0"/>
        <v>BASARABEASCA</v>
      </c>
      <c r="D8" s="35" t="s">
        <v>184</v>
      </c>
      <c r="F8" s="29" t="s">
        <v>104</v>
      </c>
      <c r="G8" s="26" t="s">
        <v>107</v>
      </c>
    </row>
    <row r="9" spans="1:7" x14ac:dyDescent="0.3">
      <c r="A9" s="26">
        <v>4</v>
      </c>
      <c r="B9" s="30" t="s">
        <v>58</v>
      </c>
      <c r="C9" s="26" t="str">
        <f t="shared" si="0"/>
        <v>BRICENI</v>
      </c>
      <c r="D9" s="35" t="s">
        <v>185</v>
      </c>
      <c r="F9" s="29" t="s">
        <v>175</v>
      </c>
      <c r="G9" s="26" t="s">
        <v>108</v>
      </c>
    </row>
    <row r="10" spans="1:7" x14ac:dyDescent="0.3">
      <c r="A10" s="26">
        <v>5</v>
      </c>
      <c r="B10" s="30" t="s">
        <v>59</v>
      </c>
      <c r="C10" s="26" t="str">
        <f t="shared" si="0"/>
        <v>CAHUL</v>
      </c>
      <c r="D10" s="35" t="s">
        <v>186</v>
      </c>
      <c r="F10" s="29" t="s">
        <v>176</v>
      </c>
      <c r="G10" s="26" t="s">
        <v>92</v>
      </c>
    </row>
    <row r="11" spans="1:7" x14ac:dyDescent="0.3">
      <c r="A11" s="26">
        <v>6</v>
      </c>
      <c r="B11" s="30" t="s">
        <v>60</v>
      </c>
      <c r="C11" s="26" t="str">
        <f t="shared" si="0"/>
        <v>CĂLĂRAȘI</v>
      </c>
      <c r="D11" s="35" t="s">
        <v>195</v>
      </c>
      <c r="F11" s="29" t="s">
        <v>177</v>
      </c>
      <c r="G11" s="26" t="s">
        <v>110</v>
      </c>
    </row>
    <row r="12" spans="1:7" x14ac:dyDescent="0.3">
      <c r="A12" s="26">
        <v>7</v>
      </c>
      <c r="B12" s="30" t="s">
        <v>61</v>
      </c>
      <c r="C12" s="26" t="str">
        <f t="shared" si="0"/>
        <v>CANTEMIR</v>
      </c>
      <c r="F12" s="29" t="s">
        <v>109</v>
      </c>
      <c r="G12" s="26" t="s">
        <v>111</v>
      </c>
    </row>
    <row r="13" spans="1:7" x14ac:dyDescent="0.3">
      <c r="A13" s="26">
        <v>8</v>
      </c>
      <c r="B13" s="30" t="s">
        <v>62</v>
      </c>
      <c r="C13" s="26" t="str">
        <f t="shared" si="0"/>
        <v>CĂUȘENI</v>
      </c>
      <c r="F13" s="29" t="s">
        <v>178</v>
      </c>
      <c r="G13" s="26" t="s">
        <v>112</v>
      </c>
    </row>
    <row r="14" spans="1:7" x14ac:dyDescent="0.3">
      <c r="A14" s="26">
        <v>9</v>
      </c>
      <c r="B14" s="30" t="s">
        <v>63</v>
      </c>
      <c r="C14" s="26" t="str">
        <f t="shared" si="0"/>
        <v>CHIȘINĂU</v>
      </c>
      <c r="F14" s="29" t="s">
        <v>179</v>
      </c>
      <c r="G14" s="26" t="s">
        <v>113</v>
      </c>
    </row>
    <row r="15" spans="1:7" x14ac:dyDescent="0.3">
      <c r="A15" s="26">
        <v>10</v>
      </c>
      <c r="B15" s="30" t="s">
        <v>64</v>
      </c>
      <c r="C15" s="26" t="str">
        <f t="shared" si="0"/>
        <v>CIMIȘLIA</v>
      </c>
      <c r="F15" s="29" t="s">
        <v>93</v>
      </c>
      <c r="G15" s="26" t="s">
        <v>94</v>
      </c>
    </row>
    <row r="16" spans="1:7" x14ac:dyDescent="0.3">
      <c r="A16" s="26">
        <v>11</v>
      </c>
      <c r="B16" s="30" t="s">
        <v>65</v>
      </c>
      <c r="C16" s="26" t="str">
        <f t="shared" si="0"/>
        <v>CRIULENI</v>
      </c>
      <c r="F16" s="29" t="s">
        <v>95</v>
      </c>
      <c r="G16" s="26" t="s">
        <v>114</v>
      </c>
    </row>
    <row r="17" spans="1:7" x14ac:dyDescent="0.3">
      <c r="A17" s="26">
        <v>12</v>
      </c>
      <c r="B17" s="30" t="s">
        <v>66</v>
      </c>
      <c r="C17" s="26" t="str">
        <f t="shared" si="0"/>
        <v>DONDUȘENI</v>
      </c>
      <c r="F17" s="29" t="s">
        <v>96</v>
      </c>
      <c r="G17" s="26" t="s">
        <v>115</v>
      </c>
    </row>
    <row r="18" spans="1:7" x14ac:dyDescent="0.3">
      <c r="A18" s="26">
        <v>13</v>
      </c>
      <c r="B18" s="30" t="s">
        <v>67</v>
      </c>
      <c r="C18" s="26" t="str">
        <f t="shared" si="0"/>
        <v>DROCHIA</v>
      </c>
      <c r="F18" s="29" t="s">
        <v>116</v>
      </c>
      <c r="G18" s="26" t="s">
        <v>117</v>
      </c>
    </row>
    <row r="19" spans="1:7" x14ac:dyDescent="0.3">
      <c r="A19" s="26">
        <v>14</v>
      </c>
      <c r="B19" s="30" t="s">
        <v>68</v>
      </c>
      <c r="C19" s="26" t="str">
        <f t="shared" si="0"/>
        <v>DUBĂSARI</v>
      </c>
      <c r="F19" s="29" t="s">
        <v>97</v>
      </c>
      <c r="G19" s="26" t="s">
        <v>98</v>
      </c>
    </row>
    <row r="20" spans="1:7" x14ac:dyDescent="0.3">
      <c r="A20" s="26">
        <v>15</v>
      </c>
      <c r="B20" s="30" t="s">
        <v>69</v>
      </c>
      <c r="C20" s="26" t="str">
        <f t="shared" si="0"/>
        <v>EDINEȚ</v>
      </c>
      <c r="F20" s="29" t="s">
        <v>99</v>
      </c>
      <c r="G20" s="26" t="s">
        <v>100</v>
      </c>
    </row>
    <row r="21" spans="1:7" x14ac:dyDescent="0.3">
      <c r="A21" s="26">
        <v>16</v>
      </c>
      <c r="B21" s="30" t="s">
        <v>70</v>
      </c>
      <c r="C21" s="26" t="str">
        <f t="shared" si="0"/>
        <v>FĂLEȘTI</v>
      </c>
      <c r="F21" s="29" t="s">
        <v>101</v>
      </c>
      <c r="G21" s="26" t="s">
        <v>102</v>
      </c>
    </row>
    <row r="22" spans="1:7" x14ac:dyDescent="0.3">
      <c r="A22" s="26">
        <v>17</v>
      </c>
      <c r="B22" s="30" t="s">
        <v>71</v>
      </c>
      <c r="C22" s="26" t="str">
        <f t="shared" si="0"/>
        <v>FLOREȘTI</v>
      </c>
    </row>
    <row r="23" spans="1:7" x14ac:dyDescent="0.3">
      <c r="A23" s="26">
        <v>18</v>
      </c>
      <c r="B23" s="30" t="s">
        <v>72</v>
      </c>
      <c r="C23" s="26" t="str">
        <f t="shared" si="0"/>
        <v>GLODENI</v>
      </c>
    </row>
    <row r="24" spans="1:7" x14ac:dyDescent="0.3">
      <c r="A24" s="26">
        <v>19</v>
      </c>
      <c r="B24" s="30" t="s">
        <v>73</v>
      </c>
      <c r="C24" s="26" t="str">
        <f t="shared" si="0"/>
        <v>HÎNCEȘTI</v>
      </c>
    </row>
    <row r="25" spans="1:7" x14ac:dyDescent="0.3">
      <c r="A25" s="26">
        <v>20</v>
      </c>
      <c r="B25" s="30" t="s">
        <v>74</v>
      </c>
      <c r="C25" s="26" t="str">
        <f t="shared" si="0"/>
        <v>IALOVENI</v>
      </c>
    </row>
    <row r="26" spans="1:7" x14ac:dyDescent="0.3">
      <c r="A26" s="26">
        <v>21</v>
      </c>
      <c r="B26" s="30" t="s">
        <v>75</v>
      </c>
      <c r="C26" s="26" t="str">
        <f t="shared" si="0"/>
        <v>LEOVA</v>
      </c>
    </row>
    <row r="27" spans="1:7" x14ac:dyDescent="0.3">
      <c r="A27" s="26">
        <v>22</v>
      </c>
      <c r="B27" s="30" t="s">
        <v>76</v>
      </c>
      <c r="C27" s="26" t="str">
        <f t="shared" si="0"/>
        <v>NISPORENI</v>
      </c>
    </row>
    <row r="28" spans="1:7" x14ac:dyDescent="0.3">
      <c r="A28" s="26">
        <v>23</v>
      </c>
      <c r="B28" s="30" t="s">
        <v>77</v>
      </c>
      <c r="C28" s="26" t="str">
        <f t="shared" si="0"/>
        <v>OCNIȚA</v>
      </c>
    </row>
    <row r="29" spans="1:7" x14ac:dyDescent="0.3">
      <c r="A29" s="26">
        <v>24</v>
      </c>
      <c r="B29" s="30" t="s">
        <v>78</v>
      </c>
      <c r="C29" s="26" t="str">
        <f t="shared" si="0"/>
        <v>ORHEI</v>
      </c>
    </row>
    <row r="30" spans="1:7" x14ac:dyDescent="0.3">
      <c r="A30" s="26">
        <v>25</v>
      </c>
      <c r="B30" s="30" t="s">
        <v>79</v>
      </c>
      <c r="C30" s="26" t="str">
        <f t="shared" si="0"/>
        <v>REZINA</v>
      </c>
    </row>
    <row r="31" spans="1:7" x14ac:dyDescent="0.3">
      <c r="A31" s="26">
        <v>26</v>
      </c>
      <c r="B31" s="30" t="s">
        <v>80</v>
      </c>
      <c r="C31" s="26" t="str">
        <f t="shared" si="0"/>
        <v>RÎȘCANI</v>
      </c>
    </row>
    <row r="32" spans="1:7" x14ac:dyDescent="0.3">
      <c r="A32" s="26">
        <v>27</v>
      </c>
      <c r="B32" s="30" t="s">
        <v>81</v>
      </c>
      <c r="C32" s="26" t="str">
        <f t="shared" si="0"/>
        <v>SÎNGEREI</v>
      </c>
    </row>
    <row r="33" spans="1:9" x14ac:dyDescent="0.3">
      <c r="A33" s="26">
        <v>28</v>
      </c>
      <c r="B33" s="30" t="s">
        <v>82</v>
      </c>
      <c r="C33" s="26" t="str">
        <f t="shared" si="0"/>
        <v>SOROCA</v>
      </c>
    </row>
    <row r="34" spans="1:9" x14ac:dyDescent="0.3">
      <c r="A34" s="26">
        <v>29</v>
      </c>
      <c r="B34" s="30" t="s">
        <v>83</v>
      </c>
      <c r="C34" s="26" t="str">
        <f t="shared" si="0"/>
        <v>STRĂȘENI</v>
      </c>
    </row>
    <row r="35" spans="1:9" x14ac:dyDescent="0.3">
      <c r="A35" s="26">
        <v>30</v>
      </c>
      <c r="B35" s="30" t="s">
        <v>84</v>
      </c>
      <c r="C35" s="26" t="str">
        <f t="shared" si="0"/>
        <v>ȘOLDĂNEȘTI</v>
      </c>
    </row>
    <row r="36" spans="1:9" x14ac:dyDescent="0.3">
      <c r="A36" s="26">
        <v>31</v>
      </c>
      <c r="B36" s="30" t="s">
        <v>85</v>
      </c>
      <c r="C36" s="26" t="str">
        <f t="shared" si="0"/>
        <v>ȘTEFAN VODĂ</v>
      </c>
    </row>
    <row r="37" spans="1:9" x14ac:dyDescent="0.3">
      <c r="A37" s="26">
        <v>32</v>
      </c>
      <c r="B37" s="30" t="s">
        <v>86</v>
      </c>
      <c r="C37" s="26" t="str">
        <f t="shared" si="0"/>
        <v>TARACLIA</v>
      </c>
    </row>
    <row r="38" spans="1:9" x14ac:dyDescent="0.3">
      <c r="A38" s="26">
        <v>33</v>
      </c>
      <c r="B38" s="30" t="s">
        <v>89</v>
      </c>
      <c r="C38" s="26" t="str">
        <f t="shared" si="0"/>
        <v>TELENEȘTI</v>
      </c>
    </row>
    <row r="39" spans="1:9" x14ac:dyDescent="0.3">
      <c r="A39" s="26">
        <v>34</v>
      </c>
      <c r="B39" s="30" t="s">
        <v>87</v>
      </c>
      <c r="C39" s="26" t="str">
        <f t="shared" si="0"/>
        <v>UNGHENI</v>
      </c>
    </row>
    <row r="40" spans="1:9" x14ac:dyDescent="0.3">
      <c r="A40" s="26">
        <v>35</v>
      </c>
      <c r="B40" s="30" t="s">
        <v>88</v>
      </c>
      <c r="C40" s="26" t="str">
        <f t="shared" si="0"/>
        <v>UTA GĂGĂUZIA</v>
      </c>
    </row>
    <row r="41" spans="1:9" x14ac:dyDescent="0.3">
      <c r="B41" s="26" t="s">
        <v>180</v>
      </c>
    </row>
    <row r="43" spans="1:9" x14ac:dyDescent="0.3">
      <c r="B43" s="26" t="s">
        <v>118</v>
      </c>
      <c r="D43" s="26" t="s">
        <v>119</v>
      </c>
      <c r="F43" s="28" t="s">
        <v>8</v>
      </c>
      <c r="I43" s="26" t="s">
        <v>256</v>
      </c>
    </row>
    <row r="44" spans="1:9" x14ac:dyDescent="0.3">
      <c r="B44" s="30">
        <v>1</v>
      </c>
      <c r="D44" s="30" t="s">
        <v>121</v>
      </c>
      <c r="F44" s="29" t="s">
        <v>122</v>
      </c>
      <c r="I44" s="30" t="s">
        <v>247</v>
      </c>
    </row>
    <row r="45" spans="1:9" x14ac:dyDescent="0.3">
      <c r="B45" s="30">
        <v>2</v>
      </c>
      <c r="D45" s="30" t="s">
        <v>120</v>
      </c>
      <c r="F45" s="29" t="s">
        <v>123</v>
      </c>
      <c r="I45" s="30" t="s">
        <v>246</v>
      </c>
    </row>
    <row r="46" spans="1:9" x14ac:dyDescent="0.3">
      <c r="I46" s="30" t="s">
        <v>249</v>
      </c>
    </row>
    <row r="47" spans="1:9" x14ac:dyDescent="0.3">
      <c r="B47" s="26" t="s">
        <v>136</v>
      </c>
      <c r="D47" s="26" t="s">
        <v>159</v>
      </c>
      <c r="F47" s="28" t="s">
        <v>170</v>
      </c>
      <c r="I47" s="30" t="s">
        <v>248</v>
      </c>
    </row>
    <row r="48" spans="1:9" x14ac:dyDescent="0.3">
      <c r="B48" s="30" t="s">
        <v>158</v>
      </c>
      <c r="D48" s="30" t="s">
        <v>160</v>
      </c>
      <c r="F48" s="28" t="s">
        <v>171</v>
      </c>
      <c r="I48" s="30" t="s">
        <v>250</v>
      </c>
    </row>
    <row r="49" spans="2:9" x14ac:dyDescent="0.3">
      <c r="B49" s="30" t="s">
        <v>137</v>
      </c>
      <c r="D49" s="30" t="s">
        <v>161</v>
      </c>
      <c r="F49" s="28" t="s">
        <v>172</v>
      </c>
      <c r="I49" s="30" t="s">
        <v>251</v>
      </c>
    </row>
    <row r="50" spans="2:9" x14ac:dyDescent="0.3">
      <c r="B50" s="30" t="s">
        <v>138</v>
      </c>
      <c r="F50" s="28" t="s">
        <v>173</v>
      </c>
    </row>
    <row r="51" spans="2:9" x14ac:dyDescent="0.3">
      <c r="B51" s="30" t="s">
        <v>201</v>
      </c>
    </row>
    <row r="52" spans="2:9" x14ac:dyDescent="0.3">
      <c r="B52" s="30" t="s">
        <v>200</v>
      </c>
    </row>
    <row r="53" spans="2:9" x14ac:dyDescent="0.3">
      <c r="B53" s="30" t="s">
        <v>143</v>
      </c>
    </row>
    <row r="54" spans="2:9" x14ac:dyDescent="0.3">
      <c r="B54" s="30" t="s">
        <v>144</v>
      </c>
    </row>
    <row r="55" spans="2:9" x14ac:dyDescent="0.3">
      <c r="B55" s="30" t="s">
        <v>49</v>
      </c>
    </row>
    <row r="56" spans="2:9" x14ac:dyDescent="0.3">
      <c r="B56" s="30" t="s">
        <v>145</v>
      </c>
    </row>
    <row r="57" spans="2:9" x14ac:dyDescent="0.3">
      <c r="B57" s="30" t="s">
        <v>146</v>
      </c>
    </row>
    <row r="58" spans="2:9" x14ac:dyDescent="0.3">
      <c r="B58" s="30" t="s">
        <v>147</v>
      </c>
    </row>
    <row r="59" spans="2:9" x14ac:dyDescent="0.3">
      <c r="B59" s="30" t="s">
        <v>148</v>
      </c>
    </row>
    <row r="60" spans="2:9" x14ac:dyDescent="0.3">
      <c r="B60" s="30" t="s">
        <v>149</v>
      </c>
    </row>
    <row r="61" spans="2:9" x14ac:dyDescent="0.3">
      <c r="B61" s="30" t="s">
        <v>152</v>
      </c>
    </row>
    <row r="62" spans="2:9" x14ac:dyDescent="0.3">
      <c r="B62" s="30" t="s">
        <v>25</v>
      </c>
    </row>
    <row r="63" spans="2:9" x14ac:dyDescent="0.3">
      <c r="B63" s="30" t="s">
        <v>50</v>
      </c>
    </row>
    <row r="64" spans="2:9" x14ac:dyDescent="0.3">
      <c r="B64" s="30" t="s">
        <v>10</v>
      </c>
    </row>
    <row r="65" spans="2:2" x14ac:dyDescent="0.3">
      <c r="B65" s="30" t="s">
        <v>27</v>
      </c>
    </row>
    <row r="66" spans="2:2" x14ac:dyDescent="0.3">
      <c r="B66" s="30" t="s">
        <v>11</v>
      </c>
    </row>
    <row r="67" spans="2:2" x14ac:dyDescent="0.3">
      <c r="B67" s="30" t="s">
        <v>12</v>
      </c>
    </row>
    <row r="68" spans="2:2" x14ac:dyDescent="0.3">
      <c r="B68" s="30" t="s">
        <v>139</v>
      </c>
    </row>
    <row r="69" spans="2:2" x14ac:dyDescent="0.3">
      <c r="B69" s="30" t="s">
        <v>150</v>
      </c>
    </row>
    <row r="70" spans="2:2" x14ac:dyDescent="0.3">
      <c r="B70" s="30" t="s">
        <v>13</v>
      </c>
    </row>
    <row r="71" spans="2:2" x14ac:dyDescent="0.3">
      <c r="B71" s="30" t="s">
        <v>140</v>
      </c>
    </row>
    <row r="72" spans="2:2" x14ac:dyDescent="0.3">
      <c r="B72" s="30" t="s">
        <v>141</v>
      </c>
    </row>
    <row r="73" spans="2:2" x14ac:dyDescent="0.3">
      <c r="B73" s="30" t="s">
        <v>154</v>
      </c>
    </row>
    <row r="74" spans="2:2" x14ac:dyDescent="0.3">
      <c r="B74" s="30" t="s">
        <v>142</v>
      </c>
    </row>
    <row r="75" spans="2:2" x14ac:dyDescent="0.3">
      <c r="B75" s="30" t="s">
        <v>153</v>
      </c>
    </row>
    <row r="76" spans="2:2" x14ac:dyDescent="0.3">
      <c r="B76" s="30" t="s">
        <v>151</v>
      </c>
    </row>
    <row r="77" spans="2:2" x14ac:dyDescent="0.3">
      <c r="B77" s="30" t="s">
        <v>155</v>
      </c>
    </row>
    <row r="78" spans="2:2" x14ac:dyDescent="0.3">
      <c r="B78" s="30" t="s">
        <v>156</v>
      </c>
    </row>
    <row r="79" spans="2:2" x14ac:dyDescent="0.3">
      <c r="B79" s="30" t="s">
        <v>157</v>
      </c>
    </row>
    <row r="80" spans="2:2" x14ac:dyDescent="0.3">
      <c r="B80" s="30"/>
    </row>
    <row r="81" spans="2:2" x14ac:dyDescent="0.3">
      <c r="B81" s="30"/>
    </row>
    <row r="82" spans="2:2" x14ac:dyDescent="0.3">
      <c r="B82" s="30"/>
    </row>
    <row r="83" spans="2:2" x14ac:dyDescent="0.3">
      <c r="B83" s="30"/>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2022-06-24T09:32:16Z</dcterms:modified>
</cp:coreProperties>
</file>